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16065" yWindow="5310" windowWidth="7950" windowHeight="5340" activeTab="4"/>
  </bookViews>
  <sheets>
    <sheet name="123" sheetId="1" r:id="rId1"/>
    <sheet name="124" sheetId="2" r:id="rId2"/>
    <sheet name="125" sheetId="3" r:id="rId3"/>
    <sheet name="126" sheetId="4" r:id="rId4"/>
    <sheet name="127" sheetId="5" r:id="rId5"/>
    <sheet name="128" sheetId="6" r:id="rId6"/>
  </sheets>
  <definedNames>
    <definedName name="_xlnm.Print_Area" localSheetId="1">'124'!$A:$G</definedName>
    <definedName name="_xlnm.Print_Area" localSheetId="2">'125'!$A$1:$J$41</definedName>
    <definedName name="_xlnm.Print_Area" localSheetId="3">'126'!$A$1:$G$49</definedName>
    <definedName name="_xlnm.Print_Area" localSheetId="4">'127'!$A$1:$G$11</definedName>
  </definedNames>
  <calcPr calcId="162913"/>
</workbook>
</file>

<file path=xl/calcChain.xml><?xml version="1.0" encoding="utf-8"?>
<calcChain xmlns="http://schemas.openxmlformats.org/spreadsheetml/2006/main">
  <c r="G13" i="4" l="1"/>
  <c r="G10" i="4"/>
  <c r="G29" i="2"/>
  <c r="G28" i="2"/>
  <c r="G27" i="2"/>
  <c r="G26" i="2"/>
</calcChain>
</file>

<file path=xl/sharedStrings.xml><?xml version="1.0" encoding="utf-8"?>
<sst xmlns="http://schemas.openxmlformats.org/spreadsheetml/2006/main" count="259" uniqueCount="150">
  <si>
    <t>16　財　　政</t>
    <phoneticPr fontId="1"/>
  </si>
  <si>
    <t>市債</t>
    <rPh sb="0" eb="2">
      <t>シサイ</t>
    </rPh>
    <phoneticPr fontId="1"/>
  </si>
  <si>
    <t>諸収入</t>
    <rPh sb="0" eb="1">
      <t>ショ</t>
    </rPh>
    <rPh sb="1" eb="3">
      <t>シュウニュウ</t>
    </rPh>
    <phoneticPr fontId="1"/>
  </si>
  <si>
    <t>繰越金</t>
    <rPh sb="0" eb="3">
      <t>クリコシキン</t>
    </rPh>
    <phoneticPr fontId="1"/>
  </si>
  <si>
    <t>繰入金</t>
    <rPh sb="0" eb="3">
      <t>クリイレキン</t>
    </rPh>
    <phoneticPr fontId="1"/>
  </si>
  <si>
    <t>寄附金</t>
    <rPh sb="0" eb="3">
      <t>キフキン</t>
    </rPh>
    <phoneticPr fontId="1"/>
  </si>
  <si>
    <t>財産収入</t>
    <rPh sb="0" eb="2">
      <t>ザイサン</t>
    </rPh>
    <rPh sb="2" eb="4">
      <t>シュウニュウ</t>
    </rPh>
    <phoneticPr fontId="1"/>
  </si>
  <si>
    <t>県支出金</t>
    <rPh sb="0" eb="1">
      <t>ケン</t>
    </rPh>
    <rPh sb="1" eb="4">
      <t>シシュツキン</t>
    </rPh>
    <phoneticPr fontId="1"/>
  </si>
  <si>
    <t>国庫支出金</t>
    <rPh sb="0" eb="5">
      <t>コッコシシュツキン</t>
    </rPh>
    <phoneticPr fontId="1"/>
  </si>
  <si>
    <t>使用料および手数料</t>
    <rPh sb="0" eb="3">
      <t>シヨウリョウ</t>
    </rPh>
    <rPh sb="6" eb="9">
      <t>テスウリョウ</t>
    </rPh>
    <phoneticPr fontId="1"/>
  </si>
  <si>
    <t>分担金および負担金</t>
    <rPh sb="0" eb="3">
      <t>ブンタンキン</t>
    </rPh>
    <rPh sb="6" eb="9">
      <t>フタンキン</t>
    </rPh>
    <phoneticPr fontId="1"/>
  </si>
  <si>
    <t>交  通  安  全  対   策            特   別    交   付    金</t>
    <rPh sb="0" eb="4">
      <t>コウツウ</t>
    </rPh>
    <rPh sb="6" eb="17">
      <t>アンゼンタイサク</t>
    </rPh>
    <rPh sb="29" eb="34">
      <t>トクベツ</t>
    </rPh>
    <rPh sb="38" eb="48">
      <t>コウフキン</t>
    </rPh>
    <phoneticPr fontId="1"/>
  </si>
  <si>
    <t>地方交付税</t>
    <rPh sb="0" eb="5">
      <t>チホウコウフゼイ</t>
    </rPh>
    <phoneticPr fontId="1"/>
  </si>
  <si>
    <t>-</t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</si>
  <si>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</si>
  <si>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1"/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</si>
  <si>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</si>
  <si>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9" eb="12">
      <t>コウフキン</t>
    </rPh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</si>
  <si>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</si>
  <si>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利子割交付金</t>
    <rPh sb="0" eb="2">
      <t>リシ</t>
    </rPh>
    <rPh sb="2" eb="3">
      <t>ワリ</t>
    </rPh>
    <rPh sb="3" eb="6">
      <t>コウフキン</t>
    </rPh>
    <phoneticPr fontId="1"/>
  </si>
  <si>
    <t>地方道路譲与税</t>
    <rPh sb="0" eb="2">
      <t>チホウ</t>
    </rPh>
    <rPh sb="2" eb="4">
      <t>ドウロ</t>
    </rPh>
    <rPh sb="4" eb="6">
      <t>ジョウヨ</t>
    </rPh>
    <rPh sb="6" eb="7">
      <t>ゼイ</t>
    </rPh>
    <phoneticPr fontId="1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</si>
  <si>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1"/>
  </si>
  <si>
    <t>地方揮発油譲与税</t>
    <rPh sb="0" eb="2">
      <t>チホウ</t>
    </rPh>
    <rPh sb="2" eb="4">
      <t>キハツ</t>
    </rPh>
    <rPh sb="4" eb="5">
      <t>アブラ</t>
    </rPh>
    <rPh sb="5" eb="7">
      <t>ジョウヨ</t>
    </rPh>
    <rPh sb="7" eb="8">
      <t>ゼイ</t>
    </rPh>
    <phoneticPr fontId="1"/>
  </si>
  <si>
    <t>所得譲与税</t>
    <rPh sb="0" eb="2">
      <t>ショトク</t>
    </rPh>
    <rPh sb="2" eb="4">
      <t>ジョウヨ</t>
    </rPh>
    <rPh sb="4" eb="5">
      <t>ゼイ</t>
    </rPh>
    <phoneticPr fontId="1"/>
  </si>
  <si>
    <t>市税</t>
    <rPh sb="0" eb="2">
      <t>シゼイ</t>
    </rPh>
    <phoneticPr fontId="1"/>
  </si>
  <si>
    <t>総額</t>
    <rPh sb="0" eb="2">
      <t>ソウガク</t>
    </rPh>
    <phoneticPr fontId="1"/>
  </si>
  <si>
    <t>区          分</t>
    <rPh sb="0" eb="12">
      <t>クブン</t>
    </rPh>
    <phoneticPr fontId="1"/>
  </si>
  <si>
    <t>単位  千円</t>
    <rPh sb="0" eb="2">
      <t>タンイ</t>
    </rPh>
    <rPh sb="4" eb="6">
      <t>センエン</t>
    </rPh>
    <phoneticPr fontId="1"/>
  </si>
  <si>
    <t>16-1　一般会計歳入決算額</t>
    <rPh sb="5" eb="9">
      <t>イッパンカイケイ</t>
    </rPh>
    <rPh sb="9" eb="11">
      <t>サイニュウ</t>
    </rPh>
    <rPh sb="11" eb="13">
      <t>ケッサン</t>
    </rPh>
    <rPh sb="13" eb="14">
      <t>ガク</t>
    </rPh>
    <phoneticPr fontId="1"/>
  </si>
  <si>
    <t>予備費</t>
    <rPh sb="0" eb="3">
      <t>ヨビヒ</t>
    </rPh>
    <phoneticPr fontId="1"/>
  </si>
  <si>
    <t>諸支出金</t>
    <rPh sb="0" eb="1">
      <t>ショ</t>
    </rPh>
    <rPh sb="1" eb="4">
      <t>シシュツキン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</si>
  <si>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</si>
  <si>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1">
      <t>コウ</t>
    </rPh>
    <rPh sb="1" eb="2">
      <t>サイ</t>
    </rPh>
    <rPh sb="2" eb="3">
      <t>ヒ</t>
    </rPh>
    <phoneticPr fontId="1"/>
  </si>
  <si>
    <t>教育費</t>
    <rPh sb="0" eb="3">
      <t>キョウイクヒ</t>
    </rPh>
    <phoneticPr fontId="1"/>
  </si>
  <si>
    <t>消防費</t>
    <rPh sb="0" eb="2">
      <t>ショウボウ</t>
    </rPh>
    <rPh sb="2" eb="3">
      <t>ヒ</t>
    </rPh>
    <phoneticPr fontId="1"/>
  </si>
  <si>
    <t>土木費</t>
    <rPh sb="0" eb="2">
      <t>ドボク</t>
    </rPh>
    <rPh sb="2" eb="3">
      <t>ヒ</t>
    </rPh>
    <phoneticPr fontId="1"/>
  </si>
  <si>
    <t>商工費</t>
    <rPh sb="0" eb="2">
      <t>ショウコウ</t>
    </rPh>
    <rPh sb="2" eb="3">
      <t>ヒ</t>
    </rPh>
    <phoneticPr fontId="1"/>
  </si>
  <si>
    <t>労働費</t>
    <rPh sb="0" eb="3">
      <t>ロウドウヒ</t>
    </rPh>
    <phoneticPr fontId="1"/>
  </si>
  <si>
    <t>衛生費</t>
    <rPh sb="0" eb="3">
      <t>エイセイヒ</t>
    </rPh>
    <phoneticPr fontId="1"/>
  </si>
  <si>
    <t>民生費</t>
    <rPh sb="0" eb="2">
      <t>ミンセイ</t>
    </rPh>
    <rPh sb="2" eb="3">
      <t>ヒ</t>
    </rPh>
    <phoneticPr fontId="1"/>
  </si>
  <si>
    <t>総務費</t>
    <rPh sb="0" eb="3">
      <t>ソウムヒ</t>
    </rPh>
    <phoneticPr fontId="1"/>
  </si>
  <si>
    <t>議会費</t>
    <rPh sb="0" eb="2">
      <t>ギカイ</t>
    </rPh>
    <rPh sb="2" eb="3">
      <t>ヒ</t>
    </rPh>
    <phoneticPr fontId="1"/>
  </si>
  <si>
    <t>区   分</t>
    <rPh sb="0" eb="5">
      <t>クブン</t>
    </rPh>
    <phoneticPr fontId="1"/>
  </si>
  <si>
    <t>16-2　一般会計歳出決算額</t>
    <rPh sb="5" eb="9">
      <t>イッパンカイケイ</t>
    </rPh>
    <rPh sb="9" eb="11">
      <t>サイシュツ</t>
    </rPh>
    <rPh sb="11" eb="13">
      <t>ケッサン</t>
    </rPh>
    <rPh sb="13" eb="14">
      <t>ガク</t>
    </rPh>
    <phoneticPr fontId="1"/>
  </si>
  <si>
    <t>企業会計水道事業</t>
    <rPh sb="0" eb="4">
      <t>キギョウカイケイ</t>
    </rPh>
    <rPh sb="4" eb="8">
      <t>スイドウジギョウ</t>
    </rPh>
    <phoneticPr fontId="1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</si>
  <si>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1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</si>
  <si>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1"/>
  </si>
  <si>
    <t>公共下水道事業</t>
    <rPh sb="0" eb="2">
      <t>コウキョウ</t>
    </rPh>
    <rPh sb="2" eb="3">
      <t>ゲ</t>
    </rPh>
    <rPh sb="3" eb="7">
      <t>スイドウジギョウ</t>
    </rPh>
    <phoneticPr fontId="1"/>
  </si>
  <si>
    <t>国民健康保険事業</t>
    <rPh sb="0" eb="6">
      <t>コクミンケンコウホケン</t>
    </rPh>
    <rPh sb="6" eb="8">
      <t>ジギョウ</t>
    </rPh>
    <phoneticPr fontId="1"/>
  </si>
  <si>
    <t>区      分</t>
    <rPh sb="0" eb="8">
      <t>クブン</t>
    </rPh>
    <phoneticPr fontId="1"/>
  </si>
  <si>
    <t>公共下水道事業</t>
    <rPh sb="0" eb="5">
      <t>コウキョウゲスイドウ</t>
    </rPh>
    <rPh sb="5" eb="7">
      <t>ジギョウ</t>
    </rPh>
    <phoneticPr fontId="1"/>
  </si>
  <si>
    <t>国民健康保険事業</t>
    <rPh sb="0" eb="2">
      <t>コクミン</t>
    </rPh>
    <rPh sb="2" eb="4">
      <t>ケンコウ</t>
    </rPh>
    <rPh sb="4" eb="8">
      <t>ホケンジギョウ</t>
    </rPh>
    <phoneticPr fontId="1"/>
  </si>
  <si>
    <t>区        分</t>
    <rPh sb="0" eb="10">
      <t>クブン</t>
    </rPh>
    <phoneticPr fontId="1"/>
  </si>
  <si>
    <t>市たばこ税</t>
    <rPh sb="0" eb="1">
      <t>シ</t>
    </rPh>
    <rPh sb="4" eb="5">
      <t>ゼイ</t>
    </rPh>
    <phoneticPr fontId="1"/>
  </si>
  <si>
    <t>軽自動車税</t>
    <rPh sb="0" eb="4">
      <t>ケイジドウシャ</t>
    </rPh>
    <rPh sb="4" eb="5">
      <t>ゼイ</t>
    </rPh>
    <phoneticPr fontId="1"/>
  </si>
  <si>
    <t>固定資産税</t>
    <rPh sb="0" eb="2">
      <t>コテイ</t>
    </rPh>
    <rPh sb="2" eb="5">
      <t>シサンゼイ</t>
    </rPh>
    <phoneticPr fontId="1"/>
  </si>
  <si>
    <t>市民税</t>
    <rPh sb="0" eb="3">
      <t>シミンゼイ</t>
    </rPh>
    <phoneticPr fontId="1"/>
  </si>
  <si>
    <t>普通税</t>
    <rPh sb="0" eb="2">
      <t>フツウ</t>
    </rPh>
    <rPh sb="2" eb="3">
      <t>ゼイ</t>
    </rPh>
    <phoneticPr fontId="1"/>
  </si>
  <si>
    <t>白紙</t>
    <rPh sb="0" eb="2">
      <t>ハクシ</t>
    </rPh>
    <phoneticPr fontId="1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</si>
  <si>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1"/>
  </si>
  <si>
    <t>-</t>
    <phoneticPr fontId="1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</si>
  <si>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"/>
  </si>
  <si>
    <t>令和元年度</t>
    <rPh sb="0" eb="3">
      <t>レイワゲン</t>
    </rPh>
    <phoneticPr fontId="1"/>
  </si>
  <si>
    <t>令和元年度</t>
    <rPh sb="0" eb="3">
      <t>レイワゲン</t>
    </rPh>
    <rPh sb="3" eb="4">
      <t>ネン</t>
    </rPh>
    <rPh sb="4" eb="5">
      <t>ド</t>
    </rPh>
    <phoneticPr fontId="1"/>
  </si>
  <si>
    <t>令和元年度</t>
    <rPh sb="0" eb="2">
      <t>レイワ</t>
    </rPh>
    <rPh sb="2" eb="3">
      <t>ゲン</t>
    </rPh>
    <phoneticPr fontId="1"/>
  </si>
  <si>
    <t>子ども・子育て支援
臨時交付金</t>
    <rPh sb="0" eb="1">
      <t>コ</t>
    </rPh>
    <rPh sb="4" eb="6">
      <t>コソダ</t>
    </rPh>
    <rPh sb="7" eb="9">
      <t>シエン</t>
    </rPh>
    <rPh sb="10" eb="12">
      <t>リンジ</t>
    </rPh>
    <rPh sb="12" eb="15">
      <t>コウフキン</t>
    </rPh>
    <phoneticPr fontId="1"/>
  </si>
  <si>
    <t>目的別</t>
    <rPh sb="0" eb="2">
      <t>モクテキ</t>
    </rPh>
    <rPh sb="2" eb="3">
      <t>ベツ</t>
    </rPh>
    <phoneticPr fontId="1"/>
  </si>
  <si>
    <t>単位  千円</t>
  </si>
  <si>
    <t>単位  千円</t>
    <phoneticPr fontId="1"/>
  </si>
  <si>
    <t>性質別</t>
    <rPh sb="0" eb="2">
      <t>セイシツ</t>
    </rPh>
    <rPh sb="2" eb="3">
      <t>ベツ</t>
    </rPh>
    <phoneticPr fontId="1"/>
  </si>
  <si>
    <t>物件費</t>
    <rPh sb="0" eb="3">
      <t>ブッケンヒ</t>
    </rPh>
    <phoneticPr fontId="1"/>
  </si>
  <si>
    <t>維持補修費</t>
    <rPh sb="0" eb="2">
      <t>イジ</t>
    </rPh>
    <rPh sb="2" eb="4">
      <t>ホシュウ</t>
    </rPh>
    <rPh sb="4" eb="5">
      <t>ヒ</t>
    </rPh>
    <phoneticPr fontId="1"/>
  </si>
  <si>
    <t>補助費等</t>
    <rPh sb="0" eb="2">
      <t>ホジョ</t>
    </rPh>
    <rPh sb="2" eb="3">
      <t>ヒ</t>
    </rPh>
    <rPh sb="3" eb="4">
      <t>トウ</t>
    </rPh>
    <phoneticPr fontId="1"/>
  </si>
  <si>
    <t>積立金</t>
    <rPh sb="0" eb="3">
      <t>ツミタテキン</t>
    </rPh>
    <phoneticPr fontId="1"/>
  </si>
  <si>
    <t>投出資・貸付金</t>
    <rPh sb="0" eb="1">
      <t>ナ</t>
    </rPh>
    <rPh sb="1" eb="3">
      <t>シュッシ</t>
    </rPh>
    <rPh sb="4" eb="6">
      <t>カシツケ</t>
    </rPh>
    <rPh sb="6" eb="7">
      <t>キン</t>
    </rPh>
    <phoneticPr fontId="1"/>
  </si>
  <si>
    <t>繰出金</t>
    <rPh sb="0" eb="2">
      <t>クリダ</t>
    </rPh>
    <rPh sb="2" eb="3">
      <t>キン</t>
    </rPh>
    <phoneticPr fontId="1"/>
  </si>
  <si>
    <t>投資的経費</t>
    <rPh sb="0" eb="3">
      <t>トウシテキ</t>
    </rPh>
    <rPh sb="3" eb="5">
      <t>ケイヒ</t>
    </rPh>
    <phoneticPr fontId="1"/>
  </si>
  <si>
    <t>農林水産業費</t>
    <rPh sb="0" eb="4">
      <t>ノウリンスイサン</t>
    </rPh>
    <rPh sb="5" eb="6">
      <t>ヒ</t>
    </rPh>
    <phoneticPr fontId="1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</si>
  <si>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1"/>
  </si>
  <si>
    <t>-</t>
    <phoneticPr fontId="1"/>
  </si>
  <si>
    <t>２年度</t>
    <phoneticPr fontId="1"/>
  </si>
  <si>
    <t>資料：法務財政課</t>
    <rPh sb="0" eb="2">
      <t>シリョウ</t>
    </rPh>
    <rPh sb="3" eb="5">
      <t>ホウム</t>
    </rPh>
    <rPh sb="5" eb="8">
      <t>ザイセイカ</t>
    </rPh>
    <phoneticPr fontId="1"/>
  </si>
  <si>
    <t>資料：法務財政課</t>
    <rPh sb="0" eb="2">
      <t>シリョウ</t>
    </rPh>
    <rPh sb="3" eb="5">
      <t>ホウム</t>
    </rPh>
    <rPh sb="5" eb="7">
      <t>ザイセイ</t>
    </rPh>
    <rPh sb="7" eb="8">
      <t>カ</t>
    </rPh>
    <phoneticPr fontId="1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</si>
  <si>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</si>
  <si>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２年度</t>
  </si>
  <si>
    <t>企業会計下水道事業</t>
    <rPh sb="0" eb="4">
      <t>キギョウカイケイ</t>
    </rPh>
    <rPh sb="4" eb="5">
      <t>ゲ</t>
    </rPh>
    <rPh sb="5" eb="9">
      <t>スイドウジギョウ</t>
    </rPh>
    <phoneticPr fontId="1"/>
  </si>
  <si>
    <t>16-3　普通会計歳出決算額</t>
    <rPh sb="5" eb="9">
      <t>フツウカイケイ</t>
    </rPh>
    <rPh sb="9" eb="11">
      <t>サイシュツ</t>
    </rPh>
    <rPh sb="11" eb="14">
      <t>ケッサンガク</t>
    </rPh>
    <phoneticPr fontId="1"/>
  </si>
  <si>
    <t>16-4　特別会計歳入決算額</t>
    <rPh sb="5" eb="7">
      <t>トクベツ</t>
    </rPh>
    <rPh sb="7" eb="9">
      <t>カイケイ</t>
    </rPh>
    <rPh sb="9" eb="11">
      <t>サイニュウ</t>
    </rPh>
    <rPh sb="11" eb="13">
      <t>ケッサン</t>
    </rPh>
    <rPh sb="13" eb="14">
      <t>ガク</t>
    </rPh>
    <phoneticPr fontId="1"/>
  </si>
  <si>
    <t>16-5　特別会計歳出決算額</t>
    <rPh sb="5" eb="9">
      <t>トクベツカイケイ</t>
    </rPh>
    <rPh sb="9" eb="11">
      <t>サイシュツ</t>
    </rPh>
    <rPh sb="11" eb="13">
      <t>ケッサン</t>
    </rPh>
    <rPh sb="13" eb="14">
      <t>ガク</t>
    </rPh>
    <phoneticPr fontId="1"/>
  </si>
  <si>
    <t>16-6　市税収入状況</t>
    <rPh sb="5" eb="6">
      <t>シ</t>
    </rPh>
    <rPh sb="6" eb="7">
      <t>ゼイ</t>
    </rPh>
    <rPh sb="7" eb="9">
      <t>シュウニュウ</t>
    </rPh>
    <rPh sb="9" eb="11">
      <t>ジョウキョウ</t>
    </rPh>
    <phoneticPr fontId="1"/>
  </si>
  <si>
    <t>３年度</t>
    <phoneticPr fontId="1"/>
  </si>
  <si>
    <t>16-7　ネーミングライツの状況</t>
    <rPh sb="14" eb="16">
      <t>ジョウキョウ</t>
    </rPh>
    <phoneticPr fontId="1"/>
  </si>
  <si>
    <t>大府市勤労文化会館</t>
    <rPh sb="0" eb="9">
      <t>オオブシキンロウブンカカイカン</t>
    </rPh>
    <phoneticPr fontId="1"/>
  </si>
  <si>
    <t>共和人道橋（共和駅南側）</t>
    <rPh sb="0" eb="2">
      <t>キョウワ</t>
    </rPh>
    <rPh sb="2" eb="4">
      <t>ジンドウ</t>
    </rPh>
    <rPh sb="4" eb="5">
      <t>キョウ</t>
    </rPh>
    <rPh sb="6" eb="8">
      <t>キョウワ</t>
    </rPh>
    <rPh sb="8" eb="9">
      <t>エキ</t>
    </rPh>
    <rPh sb="9" eb="11">
      <t>ミナミガワ</t>
    </rPh>
    <phoneticPr fontId="1"/>
  </si>
  <si>
    <t>大府市民体育館</t>
    <rPh sb="0" eb="7">
      <t>オオブシミンタイイクカン</t>
    </rPh>
    <phoneticPr fontId="1"/>
  </si>
  <si>
    <t>大東小学校前歩道橋</t>
    <rPh sb="0" eb="5">
      <t>ダイトウショウガッコウ</t>
    </rPh>
    <rPh sb="5" eb="6">
      <t>マエ</t>
    </rPh>
    <rPh sb="6" eb="9">
      <t>ホドウキョウ</t>
    </rPh>
    <phoneticPr fontId="1"/>
  </si>
  <si>
    <t>大府市防災学習センター</t>
    <rPh sb="0" eb="3">
      <t>オオブシ</t>
    </rPh>
    <rPh sb="3" eb="7">
      <t>ボウサイガクシュウ</t>
    </rPh>
    <phoneticPr fontId="1"/>
  </si>
  <si>
    <t>北山小学校前歩道橋</t>
    <rPh sb="0" eb="2">
      <t>キタヤマ</t>
    </rPh>
    <rPh sb="2" eb="6">
      <t>ショウガッコウマエ</t>
    </rPh>
    <rPh sb="6" eb="9">
      <t>ホドウキョウ</t>
    </rPh>
    <phoneticPr fontId="1"/>
  </si>
  <si>
    <t>契約期間</t>
    <rPh sb="0" eb="4">
      <t>ケイヤクキカン</t>
    </rPh>
    <phoneticPr fontId="1"/>
  </si>
  <si>
    <t>愛　　称</t>
    <rPh sb="0" eb="1">
      <t>アイ</t>
    </rPh>
    <rPh sb="3" eb="4">
      <t>ショウ</t>
    </rPh>
    <phoneticPr fontId="1"/>
  </si>
  <si>
    <t>名　　称</t>
    <rPh sb="0" eb="1">
      <t>ナ</t>
    </rPh>
    <rPh sb="3" eb="4">
      <t>ショウ</t>
    </rPh>
    <phoneticPr fontId="1"/>
  </si>
  <si>
    <t>区分</t>
    <rPh sb="0" eb="2">
      <t>クブン</t>
    </rPh>
    <phoneticPr fontId="1"/>
  </si>
  <si>
    <t>施設</t>
    <rPh sb="0" eb="2">
      <t>シセツ</t>
    </rPh>
    <phoneticPr fontId="1"/>
  </si>
  <si>
    <t>100万円</t>
    <rPh sb="3" eb="5">
      <t>マンエン</t>
    </rPh>
    <phoneticPr fontId="1"/>
  </si>
  <si>
    <t>20万円</t>
    <rPh sb="2" eb="4">
      <t>マンエン</t>
    </rPh>
    <phoneticPr fontId="1"/>
  </si>
  <si>
    <t>60万円</t>
    <rPh sb="2" eb="4">
      <t>マンエン</t>
    </rPh>
    <phoneticPr fontId="1"/>
  </si>
  <si>
    <t>愛三文化会館</t>
    <rPh sb="0" eb="6">
      <t>アイサンブンカカイカン</t>
    </rPh>
    <phoneticPr fontId="1"/>
  </si>
  <si>
    <t>HASSIN　BRIDGE</t>
    <phoneticPr fontId="1"/>
  </si>
  <si>
    <t>メディアス体育館おおぶ</t>
    <rPh sb="5" eb="8">
      <t>タイイクカン</t>
    </rPh>
    <phoneticPr fontId="1"/>
  </si>
  <si>
    <t>住友重機械大東小前歩道橋</t>
    <rPh sb="0" eb="2">
      <t>スミトモ</t>
    </rPh>
    <rPh sb="5" eb="7">
      <t>ダイトウ</t>
    </rPh>
    <rPh sb="7" eb="8">
      <t>ショウ</t>
    </rPh>
    <rPh sb="8" eb="9">
      <t>マエ</t>
    </rPh>
    <rPh sb="9" eb="12">
      <t>ホドウキョウ</t>
    </rPh>
    <phoneticPr fontId="1"/>
  </si>
  <si>
    <t>DAIWA防災学習センター</t>
    <rPh sb="5" eb="9">
      <t>ボウサイガクシュウ</t>
    </rPh>
    <phoneticPr fontId="1"/>
  </si>
  <si>
    <t>2018年5月1日から
2028年3月31日まで</t>
    <rPh sb="4" eb="5">
      <t>ネン</t>
    </rPh>
    <rPh sb="6" eb="7">
      <t>ガツ</t>
    </rPh>
    <rPh sb="8" eb="9">
      <t>ニチ</t>
    </rPh>
    <rPh sb="16" eb="17">
      <t>ネン</t>
    </rPh>
    <rPh sb="18" eb="19">
      <t>ガツ</t>
    </rPh>
    <rPh sb="21" eb="22">
      <t>ニチ</t>
    </rPh>
    <phoneticPr fontId="1"/>
  </si>
  <si>
    <t>2019年11月1日から
2029年10月31日まで</t>
    <rPh sb="4" eb="5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</si>
  <si>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2018年10月1日から
2028年9月30日まで</t>
    <rPh sb="4" eb="5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</si>
  <si>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2020年9月1日から
2030年8月31日まで</t>
    <rPh sb="4" eb="5">
      <t>ネン</t>
    </rPh>
    <rPh sb="6" eb="7">
      <t>ガツ</t>
    </rPh>
    <rPh sb="8" eb="9">
      <t>ニチ</t>
    </rPh>
    <rPh sb="16" eb="17">
      <t>ネン</t>
    </rPh>
    <rPh sb="18" eb="19">
      <t>ガツ</t>
    </rPh>
    <rPh sb="21" eb="22">
      <t>ニチ</t>
    </rPh>
    <phoneticPr fontId="1"/>
  </si>
  <si>
    <t>新型コロナウイルス感染症対策
地方税減収補填特別交付金</t>
    <phoneticPr fontId="1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</si>
  <si>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1"/>
  </si>
  <si>
    <t>DAIWA北山小歩道橋</t>
  </si>
  <si>
    <t>義務的経費計</t>
  </si>
  <si>
    <t>人件費</t>
    <phoneticPr fontId="1"/>
  </si>
  <si>
    <t>扶助費</t>
    <phoneticPr fontId="1"/>
  </si>
  <si>
    <t>公債費</t>
    <phoneticPr fontId="1"/>
  </si>
  <si>
    <t>普通建設事業</t>
  </si>
  <si>
    <t>補助事業</t>
    <phoneticPr fontId="1"/>
  </si>
  <si>
    <t>単独事業</t>
    <phoneticPr fontId="1"/>
  </si>
  <si>
    <t>県営事業</t>
    <phoneticPr fontId="1"/>
  </si>
  <si>
    <t>-</t>
    <phoneticPr fontId="1"/>
  </si>
  <si>
    <t>　　　固定資産税</t>
    <rPh sb="3" eb="5">
      <t>コテイ</t>
    </rPh>
    <rPh sb="5" eb="8">
      <t>シサンゼイ</t>
    </rPh>
    <phoneticPr fontId="1"/>
  </si>
  <si>
    <t>　　　軽自動車税</t>
    <rPh sb="3" eb="7">
      <t>ケイジドウシャ</t>
    </rPh>
    <rPh sb="7" eb="8">
      <t>ゼイ</t>
    </rPh>
    <phoneticPr fontId="1"/>
  </si>
  <si>
    <t>　　　市たばこ税</t>
    <rPh sb="3" eb="4">
      <t>シ</t>
    </rPh>
    <rPh sb="7" eb="8">
      <t>ゼイ</t>
    </rPh>
    <phoneticPr fontId="1"/>
  </si>
  <si>
    <t>　市 民 税</t>
    <rPh sb="1" eb="2">
      <t>シ</t>
    </rPh>
    <rPh sb="3" eb="4">
      <t>タミ</t>
    </rPh>
    <rPh sb="5" eb="6">
      <t>ゼイ</t>
    </rPh>
    <phoneticPr fontId="1"/>
  </si>
  <si>
    <t>　入 湯 税</t>
    <rPh sb="1" eb="2">
      <t>ニュウ</t>
    </rPh>
    <rPh sb="3" eb="4">
      <t>ユ</t>
    </rPh>
    <rPh sb="5" eb="6">
      <t>ゼイ</t>
    </rPh>
    <phoneticPr fontId="1"/>
  </si>
  <si>
    <t>　　　都市計画税</t>
    <rPh sb="3" eb="5">
      <t>トシ</t>
    </rPh>
    <rPh sb="5" eb="7">
      <t>ケイカク</t>
    </rPh>
    <rPh sb="7" eb="8">
      <t>ゼイ</t>
    </rPh>
    <phoneticPr fontId="1"/>
  </si>
  <si>
    <t>　　　　特別土地保有税</t>
    <rPh sb="4" eb="6">
      <t>トクベツ</t>
    </rPh>
    <rPh sb="6" eb="8">
      <t>トチ</t>
    </rPh>
    <rPh sb="8" eb="10">
      <t>ホユウ</t>
    </rPh>
    <rPh sb="10" eb="11">
      <t>ゼイ</t>
    </rPh>
    <phoneticPr fontId="1"/>
  </si>
  <si>
    <t>目 的 税</t>
    <rPh sb="0" eb="1">
      <t>メ</t>
    </rPh>
    <rPh sb="2" eb="3">
      <t>テキ</t>
    </rPh>
    <rPh sb="4" eb="5">
      <t>ゼイ</t>
    </rPh>
    <phoneticPr fontId="1"/>
  </si>
  <si>
    <t>　　　収益的収入</t>
    <rPh sb="3" eb="5">
      <t>シュウエキ</t>
    </rPh>
    <rPh sb="5" eb="6">
      <t>テキ</t>
    </rPh>
    <rPh sb="6" eb="8">
      <t>シュウニュウ</t>
    </rPh>
    <phoneticPr fontId="1"/>
  </si>
  <si>
    <t>　　　資本的収入</t>
    <rPh sb="3" eb="5">
      <t>シホン</t>
    </rPh>
    <rPh sb="5" eb="6">
      <t>テキ</t>
    </rPh>
    <rPh sb="6" eb="8">
      <t>シュウニュウ</t>
    </rPh>
    <phoneticPr fontId="1"/>
  </si>
  <si>
    <t>　　　収益的 入</t>
    <rPh sb="3" eb="5">
      <t>シュウエキ</t>
    </rPh>
    <rPh sb="5" eb="6">
      <t>テキ</t>
    </rPh>
    <rPh sb="7" eb="8">
      <t>ニュウ</t>
    </rPh>
    <phoneticPr fontId="1"/>
  </si>
  <si>
    <t>　　　収益的支出</t>
    <rPh sb="3" eb="8">
      <t>シュウエキテキシシュツ</t>
    </rPh>
    <phoneticPr fontId="1"/>
  </si>
  <si>
    <t>　　　資本的支出</t>
    <rPh sb="3" eb="6">
      <t>シホンテキ</t>
    </rPh>
    <rPh sb="6" eb="8">
      <t>シシュツ</t>
    </rPh>
    <phoneticPr fontId="1"/>
  </si>
  <si>
    <t>ネーミングライツ料
（年額）</t>
    <rPh sb="8" eb="9">
      <t>リョウ</t>
    </rPh>
    <rPh sb="11" eb="13">
      <t>ネンガク</t>
    </rPh>
    <phoneticPr fontId="1"/>
  </si>
  <si>
    <t>平成30年度</t>
    <rPh sb="0" eb="2">
      <t>ヘイセイ</t>
    </rPh>
    <phoneticPr fontId="1"/>
  </si>
  <si>
    <t>４年度</t>
    <phoneticPr fontId="1"/>
  </si>
  <si>
    <t>３年度</t>
    <phoneticPr fontId="1"/>
  </si>
  <si>
    <t>４年度</t>
    <phoneticPr fontId="1"/>
  </si>
  <si>
    <t>３年度</t>
    <phoneticPr fontId="1"/>
  </si>
  <si>
    <t>３年度</t>
    <phoneticPr fontId="1"/>
  </si>
  <si>
    <t>-</t>
    <phoneticPr fontId="1"/>
  </si>
  <si>
    <t>2019年5月1日から
2026年3月31日まで</t>
    <rPh sb="4" eb="5">
      <t>ネン</t>
    </rPh>
    <rPh sb="6" eb="7">
      <t>ガツ</t>
    </rPh>
    <rPh sb="8" eb="9">
      <t>ニチ</t>
    </rPh>
    <rPh sb="16" eb="17">
      <t>ネン</t>
    </rPh>
    <rPh sb="18" eb="19">
      <t>ガツ</t>
    </rPh>
    <rPh sb="21" eb="22">
      <t>ニチ</t>
    </rPh>
    <phoneticPr fontId="1"/>
  </si>
  <si>
    <t>（令和5年6月30日現在）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</si>
</sst>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1" xfId="1" applyNumberFormat="1" applyFont="1" applyBorder="1" applyAlignment="1">
      <alignment horizontal="right" vertical="center"/>
    </xf>
    <xf numFmtId="41" fontId="4" fillId="0" borderId="2" xfId="1" applyNumberFormat="1" applyFont="1" applyBorder="1" applyAlignment="1">
      <alignment horizontal="right" vertical="center"/>
    </xf>
    <xf numFmtId="41" fontId="4" fillId="0" borderId="2" xfId="1" applyNumberFormat="1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41" fontId="4" fillId="0" borderId="5" xfId="1" applyNumberFormat="1" applyFont="1" applyBorder="1" applyAlignment="1">
      <alignment horizontal="right" vertical="center"/>
    </xf>
    <xf numFmtId="41" fontId="4" fillId="0" borderId="6" xfId="1" applyNumberFormat="1" applyFont="1" applyBorder="1" applyAlignment="1">
      <alignment horizontal="right" vertical="center"/>
    </xf>
    <xf numFmtId="41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 wrapText="1"/>
    </xf>
    <xf numFmtId="41" fontId="4" fillId="0" borderId="6" xfId="0" applyNumberFormat="1" applyFont="1" applyBorder="1" applyAlignment="1">
      <alignment horizontal="right" vertical="center"/>
    </xf>
    <xf numFmtId="41" fontId="4" fillId="0" borderId="9" xfId="1" applyNumberFormat="1" applyFont="1" applyBorder="1" applyAlignment="1">
      <alignment horizontal="right" vertical="center"/>
    </xf>
    <xf numFmtId="41" fontId="4" fillId="0" borderId="10" xfId="1" applyNumberFormat="1" applyFont="1" applyBorder="1" applyAlignment="1">
      <alignment horizontal="right" vertical="center"/>
    </xf>
    <xf numFmtId="41" fontId="4" fillId="0" borderId="10" xfId="1" applyNumberFormat="1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vertical="center"/>
    </xf>
    <xf numFmtId="41" fontId="4" fillId="0" borderId="13" xfId="1" applyNumberFormat="1" applyFont="1" applyBorder="1" applyAlignment="1">
      <alignment vertical="center"/>
    </xf>
    <xf numFmtId="41" fontId="4" fillId="0" borderId="14" xfId="1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0" xfId="0" applyNumberFormat="1" applyFont="1" applyAlignment="1">
      <alignment vertical="center"/>
    </xf>
    <xf numFmtId="41" fontId="4" fillId="0" borderId="5" xfId="1" applyNumberFormat="1" applyFont="1" applyBorder="1" applyAlignment="1">
      <alignment vertical="center"/>
    </xf>
    <xf numFmtId="41" fontId="4" fillId="0" borderId="5" xfId="1" applyNumberFormat="1" applyFont="1" applyFill="1" applyBorder="1" applyAlignment="1">
      <alignment vertical="center"/>
    </xf>
    <xf numFmtId="41" fontId="4" fillId="0" borderId="9" xfId="1" applyNumberFormat="1" applyFont="1" applyBorder="1" applyAlignment="1">
      <alignment vertical="center"/>
    </xf>
    <xf numFmtId="41" fontId="4" fillId="0" borderId="13" xfId="1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41" fontId="4" fillId="0" borderId="0" xfId="0" applyNumberFormat="1" applyFont="1" applyBorder="1" applyAlignment="1">
      <alignment vertical="center"/>
    </xf>
    <xf numFmtId="41" fontId="4" fillId="0" borderId="1" xfId="1" applyNumberFormat="1" applyFont="1" applyBorder="1" applyAlignment="1">
      <alignment vertical="center"/>
    </xf>
    <xf numFmtId="41" fontId="4" fillId="0" borderId="23" xfId="1" applyNumberFormat="1" applyFont="1" applyBorder="1" applyAlignment="1">
      <alignment horizontal="right" vertical="center"/>
    </xf>
    <xf numFmtId="41" fontId="4" fillId="0" borderId="24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23" xfId="1" applyNumberFormat="1" applyFont="1" applyBorder="1" applyAlignment="1">
      <alignment vertical="center"/>
    </xf>
    <xf numFmtId="41" fontId="4" fillId="0" borderId="29" xfId="1" applyNumberFormat="1" applyFont="1" applyBorder="1" applyAlignment="1">
      <alignment vertical="center"/>
    </xf>
    <xf numFmtId="41" fontId="4" fillId="0" borderId="29" xfId="1" applyNumberFormat="1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41" fontId="4" fillId="0" borderId="40" xfId="1" applyNumberFormat="1" applyFont="1" applyBorder="1" applyAlignment="1">
      <alignment horizontal="right" vertical="center"/>
    </xf>
    <xf numFmtId="41" fontId="4" fillId="0" borderId="41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1" fontId="4" fillId="0" borderId="42" xfId="1" applyNumberFormat="1" applyFont="1" applyBorder="1" applyAlignment="1">
      <alignment horizontal="right" vertical="center"/>
    </xf>
    <xf numFmtId="41" fontId="4" fillId="0" borderId="43" xfId="1" applyNumberFormat="1" applyFont="1" applyBorder="1" applyAlignment="1">
      <alignment horizontal="right" vertical="center"/>
    </xf>
    <xf numFmtId="0" fontId="4" fillId="0" borderId="44" xfId="0" applyFont="1" applyBorder="1" applyAlignment="1">
      <alignment vertical="center"/>
    </xf>
    <xf numFmtId="41" fontId="4" fillId="0" borderId="45" xfId="1" applyNumberFormat="1" applyFont="1" applyBorder="1" applyAlignment="1">
      <alignment vertical="center"/>
    </xf>
    <xf numFmtId="41" fontId="4" fillId="0" borderId="46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5" xfId="1" applyNumberFormat="1" applyFont="1" applyBorder="1" applyAlignment="1">
      <alignment horizontal="right" vertical="center"/>
    </xf>
    <xf numFmtId="41" fontId="4" fillId="0" borderId="6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 wrapText="1"/>
    </xf>
    <xf numFmtId="0" fontId="4" fillId="0" borderId="0" xfId="0" applyFont="1" applyBorder="1" applyAlignment="1">
      <alignment vertical="center"/>
    </xf>
    <xf numFmtId="41" fontId="4" fillId="0" borderId="9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41" fontId="4" fillId="0" borderId="29" xfId="1" applyNumberFormat="1" applyFont="1" applyFill="1" applyBorder="1" applyAlignment="1">
      <alignment vertical="center"/>
    </xf>
    <xf numFmtId="41" fontId="4" fillId="0" borderId="43" xfId="1" applyNumberFormat="1" applyFont="1" applyFill="1" applyBorder="1" applyAlignment="1">
      <alignment horizontal="right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41" fontId="4" fillId="0" borderId="5" xfId="1" applyNumberFormat="1" applyFont="1" applyBorder="1" applyAlignment="1">
      <alignment horizontal="right" vertical="center"/>
    </xf>
    <xf numFmtId="41" fontId="4" fillId="0" borderId="6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41" fontId="4" fillId="0" borderId="22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/>
    <xf numFmtId="41" fontId="4" fillId="0" borderId="1" xfId="1" applyNumberFormat="1" applyFont="1" applyBorder="1" applyAlignment="1">
      <alignment horizontal="right" vertical="center"/>
    </xf>
    <xf numFmtId="41" fontId="4" fillId="0" borderId="2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41" fontId="4" fillId="0" borderId="5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41" fontId="4" fillId="0" borderId="5" xfId="1" applyNumberFormat="1" applyFont="1" applyFill="1" applyBorder="1" applyAlignment="1">
      <alignment vertical="center"/>
    </xf>
    <xf numFmtId="41" fontId="4" fillId="0" borderId="13" xfId="1" applyNumberFormat="1" applyFont="1" applyFill="1" applyBorder="1" applyAlignment="1">
      <alignment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33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3" fillId="0" borderId="16" xfId="0" applyFont="1" applyBorder="1" applyAlignment="1">
      <alignment vertical="center"/>
    </xf>
    <xf numFmtId="0" fontId="4" fillId="0" borderId="26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3" fillId="0" borderId="2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41" fontId="4" fillId="0" borderId="57" xfId="1" applyNumberFormat="1" applyFont="1" applyBorder="1" applyAlignment="1">
      <alignment vertical="center"/>
    </xf>
    <xf numFmtId="41" fontId="4" fillId="0" borderId="58" xfId="1" applyNumberFormat="1" applyFont="1" applyBorder="1" applyAlignment="1">
      <alignment horizontal="right" vertical="center"/>
    </xf>
    <xf numFmtId="41" fontId="4" fillId="0" borderId="58" xfId="1" applyNumberFormat="1" applyFont="1" applyFill="1" applyBorder="1" applyAlignment="1">
      <alignment horizontal="right" vertical="center"/>
    </xf>
    <xf numFmtId="41" fontId="4" fillId="0" borderId="43" xfId="1" applyNumberFormat="1" applyFont="1" applyBorder="1" applyAlignment="1">
      <alignment vertical="center"/>
    </xf>
    <xf numFmtId="41" fontId="4" fillId="0" borderId="43" xfId="1" applyNumberFormat="1" applyFont="1" applyFill="1" applyBorder="1" applyAlignment="1">
      <alignment vertical="center"/>
    </xf>
    <xf numFmtId="0" fontId="4" fillId="0" borderId="62" xfId="0" applyFont="1" applyBorder="1" applyAlignment="1">
      <alignment vertical="center"/>
    </xf>
    <xf numFmtId="41" fontId="4" fillId="0" borderId="64" xfId="1" applyNumberFormat="1" applyFont="1" applyBorder="1" applyAlignment="1">
      <alignment vertical="center"/>
    </xf>
    <xf numFmtId="41" fontId="4" fillId="0" borderId="65" xfId="1" applyNumberFormat="1" applyFont="1" applyBorder="1" applyAlignment="1">
      <alignment vertical="center"/>
    </xf>
    <xf numFmtId="41" fontId="4" fillId="0" borderId="65" xfId="1" applyNumberFormat="1" applyFont="1" applyFill="1" applyBorder="1" applyAlignment="1">
      <alignment vertical="center"/>
    </xf>
    <xf numFmtId="41" fontId="4" fillId="0" borderId="67" xfId="1" applyNumberFormat="1" applyFont="1" applyBorder="1" applyAlignment="1">
      <alignment vertical="center"/>
    </xf>
    <xf numFmtId="41" fontId="4" fillId="0" borderId="68" xfId="1" applyNumberFormat="1" applyFont="1" applyBorder="1" applyAlignment="1">
      <alignment vertical="center"/>
    </xf>
    <xf numFmtId="41" fontId="4" fillId="0" borderId="68" xfId="1" applyNumberFormat="1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54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44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71" xfId="0" applyFont="1" applyBorder="1" applyAlignment="1">
      <alignment horizontal="distributed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4" fillId="0" borderId="16" xfId="0" applyFont="1" applyBorder="1" applyAlignment="1">
      <alignment horizontal="distributed" vertical="center"/>
    </xf>
    <xf numFmtId="0" fontId="3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distributed" vertical="center"/>
    </xf>
    <xf numFmtId="0" fontId="0" fillId="0" borderId="12" xfId="0" applyBorder="1" applyAlignment="1">
      <alignment vertical="center"/>
    </xf>
    <xf numFmtId="0" fontId="0" fillId="0" borderId="39" xfId="0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56" xfId="0" applyFont="1" applyBorder="1" applyAlignment="1">
      <alignment horizontal="distributed" vertical="center"/>
    </xf>
    <xf numFmtId="0" fontId="3" fillId="0" borderId="55" xfId="0" applyFont="1" applyBorder="1" applyAlignment="1">
      <alignment vertical="center"/>
    </xf>
    <xf numFmtId="0" fontId="4" fillId="0" borderId="59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63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4" fillId="0" borderId="66" xfId="0" applyFont="1" applyBorder="1" applyAlignment="1">
      <alignment horizontal="distributed" vertical="center"/>
    </xf>
    <xf numFmtId="0" fontId="4" fillId="0" borderId="61" xfId="0" applyFont="1" applyBorder="1" applyAlignment="1">
      <alignment horizontal="distributed" vertical="center"/>
    </xf>
    <xf numFmtId="0" fontId="0" fillId="0" borderId="59" xfId="0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41" fontId="4" fillId="0" borderId="29" xfId="1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left" vertical="center" indent="1"/>
    </xf>
    <xf numFmtId="0" fontId="3" fillId="0" borderId="37" xfId="0" applyFont="1" applyFill="1" applyBorder="1" applyAlignment="1">
      <alignment horizontal="left" vertical="center" indent="1"/>
    </xf>
    <xf numFmtId="0" fontId="3" fillId="0" borderId="38" xfId="0" applyFont="1" applyFill="1" applyBorder="1" applyAlignment="1">
      <alignment horizontal="left" vertical="center" indent="1"/>
    </xf>
    <xf numFmtId="0" fontId="4" fillId="0" borderId="47" xfId="1" applyNumberFormat="1" applyFont="1" applyFill="1" applyBorder="1" applyAlignment="1">
      <alignment horizontal="left" vertical="center" wrapText="1" indent="1"/>
    </xf>
    <xf numFmtId="0" fontId="4" fillId="0" borderId="47" xfId="1" applyNumberFormat="1" applyFont="1" applyFill="1" applyBorder="1" applyAlignment="1">
      <alignment horizontal="center" vertical="center"/>
    </xf>
    <xf numFmtId="0" fontId="4" fillId="0" borderId="48" xfId="1" applyNumberFormat="1" applyFont="1" applyFill="1" applyBorder="1" applyAlignment="1">
      <alignment horizontal="left" vertical="center" indent="1"/>
    </xf>
    <xf numFmtId="0" fontId="4" fillId="0" borderId="30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indent="1"/>
    </xf>
    <xf numFmtId="0" fontId="4" fillId="0" borderId="10" xfId="1" applyNumberFormat="1" applyFont="1" applyFill="1" applyBorder="1" applyAlignment="1">
      <alignment horizontal="left" vertical="center" wrapText="1" indent="1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left" vertical="center" indent="1"/>
    </xf>
    <xf numFmtId="0" fontId="4" fillId="0" borderId="50" xfId="0" applyFont="1" applyFill="1" applyBorder="1" applyAlignment="1">
      <alignment horizontal="left" vertical="center" indent="1"/>
    </xf>
    <xf numFmtId="0" fontId="4" fillId="0" borderId="53" xfId="0" applyFont="1" applyFill="1" applyBorder="1" applyAlignment="1">
      <alignment horizontal="left" vertical="center" indent="1"/>
    </xf>
    <xf numFmtId="0" fontId="4" fillId="0" borderId="51" xfId="1" applyNumberFormat="1" applyFont="1" applyFill="1" applyBorder="1" applyAlignment="1">
      <alignment horizontal="left" vertical="center" wrapText="1" indent="1"/>
    </xf>
    <xf numFmtId="0" fontId="4" fillId="0" borderId="51" xfId="1" applyNumberFormat="1" applyFont="1" applyFill="1" applyBorder="1" applyAlignment="1">
      <alignment horizontal="center" vertical="center"/>
    </xf>
    <xf numFmtId="0" fontId="4" fillId="0" borderId="52" xfId="1" applyNumberFormat="1" applyFont="1" applyFill="1" applyBorder="1" applyAlignment="1">
      <alignment horizontal="left" vertical="center" inden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C21" sqref="C21"/>
    </sheetView>
  </sheetViews>
  <sheetFormatPr defaultRowHeight="13.5" x14ac:dyDescent="0.15"/>
  <sheetData>
    <row r="13" spans="1:9" ht="81.75" customHeight="1" x14ac:dyDescent="0.5">
      <c r="A13" s="169" t="s">
        <v>0</v>
      </c>
      <c r="B13" s="169"/>
      <c r="C13" s="169"/>
      <c r="D13" s="169"/>
      <c r="E13" s="169"/>
      <c r="F13" s="169"/>
      <c r="G13" s="169"/>
      <c r="H13" s="169"/>
      <c r="I13" s="169"/>
    </row>
  </sheetData>
  <mergeCells count="1">
    <mergeCell ref="A13:I13"/>
  </mergeCells>
  <phoneticPr fontId="1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selection activeCell="H9" sqref="H9"/>
    </sheetView>
  </sheetViews>
  <sheetFormatPr defaultRowHeight="14.25" x14ac:dyDescent="0.15"/>
  <cols>
    <col min="1" max="1" width="2.875" style="1" customWidth="1"/>
    <col min="2" max="2" width="29.875" style="1" customWidth="1"/>
    <col min="3" max="6" width="12.375" style="1" customWidth="1"/>
    <col min="7" max="7" width="13.5" style="2" customWidth="1"/>
    <col min="8" max="256" width="9" style="1"/>
    <col min="257" max="257" width="2.875" style="1" customWidth="1"/>
    <col min="258" max="258" width="21.25" style="1" customWidth="1"/>
    <col min="259" max="262" width="12.375" style="1" customWidth="1"/>
    <col min="263" max="263" width="13.5" style="1" customWidth="1"/>
    <col min="264" max="512" width="9" style="1"/>
    <col min="513" max="513" width="2.875" style="1" customWidth="1"/>
    <col min="514" max="514" width="21.25" style="1" customWidth="1"/>
    <col min="515" max="518" width="12.375" style="1" customWidth="1"/>
    <col min="519" max="519" width="13.5" style="1" customWidth="1"/>
    <col min="520" max="768" width="9" style="1"/>
    <col min="769" max="769" width="2.875" style="1" customWidth="1"/>
    <col min="770" max="770" width="21.25" style="1" customWidth="1"/>
    <col min="771" max="774" width="12.375" style="1" customWidth="1"/>
    <col min="775" max="775" width="13.5" style="1" customWidth="1"/>
    <col min="776" max="1024" width="9" style="1"/>
    <col min="1025" max="1025" width="2.875" style="1" customWidth="1"/>
    <col min="1026" max="1026" width="21.25" style="1" customWidth="1"/>
    <col min="1027" max="1030" width="12.375" style="1" customWidth="1"/>
    <col min="1031" max="1031" width="13.5" style="1" customWidth="1"/>
    <col min="1032" max="1280" width="9" style="1"/>
    <col min="1281" max="1281" width="2.875" style="1" customWidth="1"/>
    <col min="1282" max="1282" width="21.25" style="1" customWidth="1"/>
    <col min="1283" max="1286" width="12.375" style="1" customWidth="1"/>
    <col min="1287" max="1287" width="13.5" style="1" customWidth="1"/>
    <col min="1288" max="1536" width="9" style="1"/>
    <col min="1537" max="1537" width="2.875" style="1" customWidth="1"/>
    <col min="1538" max="1538" width="21.25" style="1" customWidth="1"/>
    <col min="1539" max="1542" width="12.375" style="1" customWidth="1"/>
    <col min="1543" max="1543" width="13.5" style="1" customWidth="1"/>
    <col min="1544" max="1792" width="9" style="1"/>
    <col min="1793" max="1793" width="2.875" style="1" customWidth="1"/>
    <col min="1794" max="1794" width="21.25" style="1" customWidth="1"/>
    <col min="1795" max="1798" width="12.375" style="1" customWidth="1"/>
    <col min="1799" max="1799" width="13.5" style="1" customWidth="1"/>
    <col min="1800" max="2048" width="9" style="1"/>
    <col min="2049" max="2049" width="2.875" style="1" customWidth="1"/>
    <col min="2050" max="2050" width="21.25" style="1" customWidth="1"/>
    <col min="2051" max="2054" width="12.375" style="1" customWidth="1"/>
    <col min="2055" max="2055" width="13.5" style="1" customWidth="1"/>
    <col min="2056" max="2304" width="9" style="1"/>
    <col min="2305" max="2305" width="2.875" style="1" customWidth="1"/>
    <col min="2306" max="2306" width="21.25" style="1" customWidth="1"/>
    <col min="2307" max="2310" width="12.375" style="1" customWidth="1"/>
    <col min="2311" max="2311" width="13.5" style="1" customWidth="1"/>
    <col min="2312" max="2560" width="9" style="1"/>
    <col min="2561" max="2561" width="2.875" style="1" customWidth="1"/>
    <col min="2562" max="2562" width="21.25" style="1" customWidth="1"/>
    <col min="2563" max="2566" width="12.375" style="1" customWidth="1"/>
    <col min="2567" max="2567" width="13.5" style="1" customWidth="1"/>
    <col min="2568" max="2816" width="9" style="1"/>
    <col min="2817" max="2817" width="2.875" style="1" customWidth="1"/>
    <col min="2818" max="2818" width="21.25" style="1" customWidth="1"/>
    <col min="2819" max="2822" width="12.375" style="1" customWidth="1"/>
    <col min="2823" max="2823" width="13.5" style="1" customWidth="1"/>
    <col min="2824" max="3072" width="9" style="1"/>
    <col min="3073" max="3073" width="2.875" style="1" customWidth="1"/>
    <col min="3074" max="3074" width="21.25" style="1" customWidth="1"/>
    <col min="3075" max="3078" width="12.375" style="1" customWidth="1"/>
    <col min="3079" max="3079" width="13.5" style="1" customWidth="1"/>
    <col min="3080" max="3328" width="9" style="1"/>
    <col min="3329" max="3329" width="2.875" style="1" customWidth="1"/>
    <col min="3330" max="3330" width="21.25" style="1" customWidth="1"/>
    <col min="3331" max="3334" width="12.375" style="1" customWidth="1"/>
    <col min="3335" max="3335" width="13.5" style="1" customWidth="1"/>
    <col min="3336" max="3584" width="9" style="1"/>
    <col min="3585" max="3585" width="2.875" style="1" customWidth="1"/>
    <col min="3586" max="3586" width="21.25" style="1" customWidth="1"/>
    <col min="3587" max="3590" width="12.375" style="1" customWidth="1"/>
    <col min="3591" max="3591" width="13.5" style="1" customWidth="1"/>
    <col min="3592" max="3840" width="9" style="1"/>
    <col min="3841" max="3841" width="2.875" style="1" customWidth="1"/>
    <col min="3842" max="3842" width="21.25" style="1" customWidth="1"/>
    <col min="3843" max="3846" width="12.375" style="1" customWidth="1"/>
    <col min="3847" max="3847" width="13.5" style="1" customWidth="1"/>
    <col min="3848" max="4096" width="9" style="1"/>
    <col min="4097" max="4097" width="2.875" style="1" customWidth="1"/>
    <col min="4098" max="4098" width="21.25" style="1" customWidth="1"/>
    <col min="4099" max="4102" width="12.375" style="1" customWidth="1"/>
    <col min="4103" max="4103" width="13.5" style="1" customWidth="1"/>
    <col min="4104" max="4352" width="9" style="1"/>
    <col min="4353" max="4353" width="2.875" style="1" customWidth="1"/>
    <col min="4354" max="4354" width="21.25" style="1" customWidth="1"/>
    <col min="4355" max="4358" width="12.375" style="1" customWidth="1"/>
    <col min="4359" max="4359" width="13.5" style="1" customWidth="1"/>
    <col min="4360" max="4608" width="9" style="1"/>
    <col min="4609" max="4609" width="2.875" style="1" customWidth="1"/>
    <col min="4610" max="4610" width="21.25" style="1" customWidth="1"/>
    <col min="4611" max="4614" width="12.375" style="1" customWidth="1"/>
    <col min="4615" max="4615" width="13.5" style="1" customWidth="1"/>
    <col min="4616" max="4864" width="9" style="1"/>
    <col min="4865" max="4865" width="2.875" style="1" customWidth="1"/>
    <col min="4866" max="4866" width="21.25" style="1" customWidth="1"/>
    <col min="4867" max="4870" width="12.375" style="1" customWidth="1"/>
    <col min="4871" max="4871" width="13.5" style="1" customWidth="1"/>
    <col min="4872" max="5120" width="9" style="1"/>
    <col min="5121" max="5121" width="2.875" style="1" customWidth="1"/>
    <col min="5122" max="5122" width="21.25" style="1" customWidth="1"/>
    <col min="5123" max="5126" width="12.375" style="1" customWidth="1"/>
    <col min="5127" max="5127" width="13.5" style="1" customWidth="1"/>
    <col min="5128" max="5376" width="9" style="1"/>
    <col min="5377" max="5377" width="2.875" style="1" customWidth="1"/>
    <col min="5378" max="5378" width="21.25" style="1" customWidth="1"/>
    <col min="5379" max="5382" width="12.375" style="1" customWidth="1"/>
    <col min="5383" max="5383" width="13.5" style="1" customWidth="1"/>
    <col min="5384" max="5632" width="9" style="1"/>
    <col min="5633" max="5633" width="2.875" style="1" customWidth="1"/>
    <col min="5634" max="5634" width="21.25" style="1" customWidth="1"/>
    <col min="5635" max="5638" width="12.375" style="1" customWidth="1"/>
    <col min="5639" max="5639" width="13.5" style="1" customWidth="1"/>
    <col min="5640" max="5888" width="9" style="1"/>
    <col min="5889" max="5889" width="2.875" style="1" customWidth="1"/>
    <col min="5890" max="5890" width="21.25" style="1" customWidth="1"/>
    <col min="5891" max="5894" width="12.375" style="1" customWidth="1"/>
    <col min="5895" max="5895" width="13.5" style="1" customWidth="1"/>
    <col min="5896" max="6144" width="9" style="1"/>
    <col min="6145" max="6145" width="2.875" style="1" customWidth="1"/>
    <col min="6146" max="6146" width="21.25" style="1" customWidth="1"/>
    <col min="6147" max="6150" width="12.375" style="1" customWidth="1"/>
    <col min="6151" max="6151" width="13.5" style="1" customWidth="1"/>
    <col min="6152" max="6400" width="9" style="1"/>
    <col min="6401" max="6401" width="2.875" style="1" customWidth="1"/>
    <col min="6402" max="6402" width="21.25" style="1" customWidth="1"/>
    <col min="6403" max="6406" width="12.375" style="1" customWidth="1"/>
    <col min="6407" max="6407" width="13.5" style="1" customWidth="1"/>
    <col min="6408" max="6656" width="9" style="1"/>
    <col min="6657" max="6657" width="2.875" style="1" customWidth="1"/>
    <col min="6658" max="6658" width="21.25" style="1" customWidth="1"/>
    <col min="6659" max="6662" width="12.375" style="1" customWidth="1"/>
    <col min="6663" max="6663" width="13.5" style="1" customWidth="1"/>
    <col min="6664" max="6912" width="9" style="1"/>
    <col min="6913" max="6913" width="2.875" style="1" customWidth="1"/>
    <col min="6914" max="6914" width="21.25" style="1" customWidth="1"/>
    <col min="6915" max="6918" width="12.375" style="1" customWidth="1"/>
    <col min="6919" max="6919" width="13.5" style="1" customWidth="1"/>
    <col min="6920" max="7168" width="9" style="1"/>
    <col min="7169" max="7169" width="2.875" style="1" customWidth="1"/>
    <col min="7170" max="7170" width="21.25" style="1" customWidth="1"/>
    <col min="7171" max="7174" width="12.375" style="1" customWidth="1"/>
    <col min="7175" max="7175" width="13.5" style="1" customWidth="1"/>
    <col min="7176" max="7424" width="9" style="1"/>
    <col min="7425" max="7425" width="2.875" style="1" customWidth="1"/>
    <col min="7426" max="7426" width="21.25" style="1" customWidth="1"/>
    <col min="7427" max="7430" width="12.375" style="1" customWidth="1"/>
    <col min="7431" max="7431" width="13.5" style="1" customWidth="1"/>
    <col min="7432" max="7680" width="9" style="1"/>
    <col min="7681" max="7681" width="2.875" style="1" customWidth="1"/>
    <col min="7682" max="7682" width="21.25" style="1" customWidth="1"/>
    <col min="7683" max="7686" width="12.375" style="1" customWidth="1"/>
    <col min="7687" max="7687" width="13.5" style="1" customWidth="1"/>
    <col min="7688" max="7936" width="9" style="1"/>
    <col min="7937" max="7937" width="2.875" style="1" customWidth="1"/>
    <col min="7938" max="7938" width="21.25" style="1" customWidth="1"/>
    <col min="7939" max="7942" width="12.375" style="1" customWidth="1"/>
    <col min="7943" max="7943" width="13.5" style="1" customWidth="1"/>
    <col min="7944" max="8192" width="9" style="1"/>
    <col min="8193" max="8193" width="2.875" style="1" customWidth="1"/>
    <col min="8194" max="8194" width="21.25" style="1" customWidth="1"/>
    <col min="8195" max="8198" width="12.375" style="1" customWidth="1"/>
    <col min="8199" max="8199" width="13.5" style="1" customWidth="1"/>
    <col min="8200" max="8448" width="9" style="1"/>
    <col min="8449" max="8449" width="2.875" style="1" customWidth="1"/>
    <col min="8450" max="8450" width="21.25" style="1" customWidth="1"/>
    <col min="8451" max="8454" width="12.375" style="1" customWidth="1"/>
    <col min="8455" max="8455" width="13.5" style="1" customWidth="1"/>
    <col min="8456" max="8704" width="9" style="1"/>
    <col min="8705" max="8705" width="2.875" style="1" customWidth="1"/>
    <col min="8706" max="8706" width="21.25" style="1" customWidth="1"/>
    <col min="8707" max="8710" width="12.375" style="1" customWidth="1"/>
    <col min="8711" max="8711" width="13.5" style="1" customWidth="1"/>
    <col min="8712" max="8960" width="9" style="1"/>
    <col min="8961" max="8961" width="2.875" style="1" customWidth="1"/>
    <col min="8962" max="8962" width="21.25" style="1" customWidth="1"/>
    <col min="8963" max="8966" width="12.375" style="1" customWidth="1"/>
    <col min="8967" max="8967" width="13.5" style="1" customWidth="1"/>
    <col min="8968" max="9216" width="9" style="1"/>
    <col min="9217" max="9217" width="2.875" style="1" customWidth="1"/>
    <col min="9218" max="9218" width="21.25" style="1" customWidth="1"/>
    <col min="9219" max="9222" width="12.375" style="1" customWidth="1"/>
    <col min="9223" max="9223" width="13.5" style="1" customWidth="1"/>
    <col min="9224" max="9472" width="9" style="1"/>
    <col min="9473" max="9473" width="2.875" style="1" customWidth="1"/>
    <col min="9474" max="9474" width="21.25" style="1" customWidth="1"/>
    <col min="9475" max="9478" width="12.375" style="1" customWidth="1"/>
    <col min="9479" max="9479" width="13.5" style="1" customWidth="1"/>
    <col min="9480" max="9728" width="9" style="1"/>
    <col min="9729" max="9729" width="2.875" style="1" customWidth="1"/>
    <col min="9730" max="9730" width="21.25" style="1" customWidth="1"/>
    <col min="9731" max="9734" width="12.375" style="1" customWidth="1"/>
    <col min="9735" max="9735" width="13.5" style="1" customWidth="1"/>
    <col min="9736" max="9984" width="9" style="1"/>
    <col min="9985" max="9985" width="2.875" style="1" customWidth="1"/>
    <col min="9986" max="9986" width="21.25" style="1" customWidth="1"/>
    <col min="9987" max="9990" width="12.375" style="1" customWidth="1"/>
    <col min="9991" max="9991" width="13.5" style="1" customWidth="1"/>
    <col min="9992" max="10240" width="9" style="1"/>
    <col min="10241" max="10241" width="2.875" style="1" customWidth="1"/>
    <col min="10242" max="10242" width="21.25" style="1" customWidth="1"/>
    <col min="10243" max="10246" width="12.375" style="1" customWidth="1"/>
    <col min="10247" max="10247" width="13.5" style="1" customWidth="1"/>
    <col min="10248" max="10496" width="9" style="1"/>
    <col min="10497" max="10497" width="2.875" style="1" customWidth="1"/>
    <col min="10498" max="10498" width="21.25" style="1" customWidth="1"/>
    <col min="10499" max="10502" width="12.375" style="1" customWidth="1"/>
    <col min="10503" max="10503" width="13.5" style="1" customWidth="1"/>
    <col min="10504" max="10752" width="9" style="1"/>
    <col min="10753" max="10753" width="2.875" style="1" customWidth="1"/>
    <col min="10754" max="10754" width="21.25" style="1" customWidth="1"/>
    <col min="10755" max="10758" width="12.375" style="1" customWidth="1"/>
    <col min="10759" max="10759" width="13.5" style="1" customWidth="1"/>
    <col min="10760" max="11008" width="9" style="1"/>
    <col min="11009" max="11009" width="2.875" style="1" customWidth="1"/>
    <col min="11010" max="11010" width="21.25" style="1" customWidth="1"/>
    <col min="11011" max="11014" width="12.375" style="1" customWidth="1"/>
    <col min="11015" max="11015" width="13.5" style="1" customWidth="1"/>
    <col min="11016" max="11264" width="9" style="1"/>
    <col min="11265" max="11265" width="2.875" style="1" customWidth="1"/>
    <col min="11266" max="11266" width="21.25" style="1" customWidth="1"/>
    <col min="11267" max="11270" width="12.375" style="1" customWidth="1"/>
    <col min="11271" max="11271" width="13.5" style="1" customWidth="1"/>
    <col min="11272" max="11520" width="9" style="1"/>
    <col min="11521" max="11521" width="2.875" style="1" customWidth="1"/>
    <col min="11522" max="11522" width="21.25" style="1" customWidth="1"/>
    <col min="11523" max="11526" width="12.375" style="1" customWidth="1"/>
    <col min="11527" max="11527" width="13.5" style="1" customWidth="1"/>
    <col min="11528" max="11776" width="9" style="1"/>
    <col min="11777" max="11777" width="2.875" style="1" customWidth="1"/>
    <col min="11778" max="11778" width="21.25" style="1" customWidth="1"/>
    <col min="11779" max="11782" width="12.375" style="1" customWidth="1"/>
    <col min="11783" max="11783" width="13.5" style="1" customWidth="1"/>
    <col min="11784" max="12032" width="9" style="1"/>
    <col min="12033" max="12033" width="2.875" style="1" customWidth="1"/>
    <col min="12034" max="12034" width="21.25" style="1" customWidth="1"/>
    <col min="12035" max="12038" width="12.375" style="1" customWidth="1"/>
    <col min="12039" max="12039" width="13.5" style="1" customWidth="1"/>
    <col min="12040" max="12288" width="9" style="1"/>
    <col min="12289" max="12289" width="2.875" style="1" customWidth="1"/>
    <col min="12290" max="12290" width="21.25" style="1" customWidth="1"/>
    <col min="12291" max="12294" width="12.375" style="1" customWidth="1"/>
    <col min="12295" max="12295" width="13.5" style="1" customWidth="1"/>
    <col min="12296" max="12544" width="9" style="1"/>
    <col min="12545" max="12545" width="2.875" style="1" customWidth="1"/>
    <col min="12546" max="12546" width="21.25" style="1" customWidth="1"/>
    <col min="12547" max="12550" width="12.375" style="1" customWidth="1"/>
    <col min="12551" max="12551" width="13.5" style="1" customWidth="1"/>
    <col min="12552" max="12800" width="9" style="1"/>
    <col min="12801" max="12801" width="2.875" style="1" customWidth="1"/>
    <col min="12802" max="12802" width="21.25" style="1" customWidth="1"/>
    <col min="12803" max="12806" width="12.375" style="1" customWidth="1"/>
    <col min="12807" max="12807" width="13.5" style="1" customWidth="1"/>
    <col min="12808" max="13056" width="9" style="1"/>
    <col min="13057" max="13057" width="2.875" style="1" customWidth="1"/>
    <col min="13058" max="13058" width="21.25" style="1" customWidth="1"/>
    <col min="13059" max="13062" width="12.375" style="1" customWidth="1"/>
    <col min="13063" max="13063" width="13.5" style="1" customWidth="1"/>
    <col min="13064" max="13312" width="9" style="1"/>
    <col min="13313" max="13313" width="2.875" style="1" customWidth="1"/>
    <col min="13314" max="13314" width="21.25" style="1" customWidth="1"/>
    <col min="13315" max="13318" width="12.375" style="1" customWidth="1"/>
    <col min="13319" max="13319" width="13.5" style="1" customWidth="1"/>
    <col min="13320" max="13568" width="9" style="1"/>
    <col min="13569" max="13569" width="2.875" style="1" customWidth="1"/>
    <col min="13570" max="13570" width="21.25" style="1" customWidth="1"/>
    <col min="13571" max="13574" width="12.375" style="1" customWidth="1"/>
    <col min="13575" max="13575" width="13.5" style="1" customWidth="1"/>
    <col min="13576" max="13824" width="9" style="1"/>
    <col min="13825" max="13825" width="2.875" style="1" customWidth="1"/>
    <col min="13826" max="13826" width="21.25" style="1" customWidth="1"/>
    <col min="13827" max="13830" width="12.375" style="1" customWidth="1"/>
    <col min="13831" max="13831" width="13.5" style="1" customWidth="1"/>
    <col min="13832" max="14080" width="9" style="1"/>
    <col min="14081" max="14081" width="2.875" style="1" customWidth="1"/>
    <col min="14082" max="14082" width="21.25" style="1" customWidth="1"/>
    <col min="14083" max="14086" width="12.375" style="1" customWidth="1"/>
    <col min="14087" max="14087" width="13.5" style="1" customWidth="1"/>
    <col min="14088" max="14336" width="9" style="1"/>
    <col min="14337" max="14337" width="2.875" style="1" customWidth="1"/>
    <col min="14338" max="14338" width="21.25" style="1" customWidth="1"/>
    <col min="14339" max="14342" width="12.375" style="1" customWidth="1"/>
    <col min="14343" max="14343" width="13.5" style="1" customWidth="1"/>
    <col min="14344" max="14592" width="9" style="1"/>
    <col min="14593" max="14593" width="2.875" style="1" customWidth="1"/>
    <col min="14594" max="14594" width="21.25" style="1" customWidth="1"/>
    <col min="14595" max="14598" width="12.375" style="1" customWidth="1"/>
    <col min="14599" max="14599" width="13.5" style="1" customWidth="1"/>
    <col min="14600" max="14848" width="9" style="1"/>
    <col min="14849" max="14849" width="2.875" style="1" customWidth="1"/>
    <col min="14850" max="14850" width="21.25" style="1" customWidth="1"/>
    <col min="14851" max="14854" width="12.375" style="1" customWidth="1"/>
    <col min="14855" max="14855" width="13.5" style="1" customWidth="1"/>
    <col min="14856" max="15104" width="9" style="1"/>
    <col min="15105" max="15105" width="2.875" style="1" customWidth="1"/>
    <col min="15106" max="15106" width="21.25" style="1" customWidth="1"/>
    <col min="15107" max="15110" width="12.375" style="1" customWidth="1"/>
    <col min="15111" max="15111" width="13.5" style="1" customWidth="1"/>
    <col min="15112" max="15360" width="9" style="1"/>
    <col min="15361" max="15361" width="2.875" style="1" customWidth="1"/>
    <col min="15362" max="15362" width="21.25" style="1" customWidth="1"/>
    <col min="15363" max="15366" width="12.375" style="1" customWidth="1"/>
    <col min="15367" max="15367" width="13.5" style="1" customWidth="1"/>
    <col min="15368" max="15616" width="9" style="1"/>
    <col min="15617" max="15617" width="2.875" style="1" customWidth="1"/>
    <col min="15618" max="15618" width="21.25" style="1" customWidth="1"/>
    <col min="15619" max="15622" width="12.375" style="1" customWidth="1"/>
    <col min="15623" max="15623" width="13.5" style="1" customWidth="1"/>
    <col min="15624" max="15872" width="9" style="1"/>
    <col min="15873" max="15873" width="2.875" style="1" customWidth="1"/>
    <col min="15874" max="15874" width="21.25" style="1" customWidth="1"/>
    <col min="15875" max="15878" width="12.375" style="1" customWidth="1"/>
    <col min="15879" max="15879" width="13.5" style="1" customWidth="1"/>
    <col min="15880" max="16128" width="9" style="1"/>
    <col min="16129" max="16129" width="2.875" style="1" customWidth="1"/>
    <col min="16130" max="16130" width="21.25" style="1" customWidth="1"/>
    <col min="16131" max="16134" width="12.375" style="1" customWidth="1"/>
    <col min="16135" max="16135" width="13.5" style="1" customWidth="1"/>
    <col min="16136" max="16384" width="9" style="1"/>
  </cols>
  <sheetData>
    <row r="1" spans="1:8" ht="18.75" customHeight="1" x14ac:dyDescent="0.15">
      <c r="A1" s="28" t="s">
        <v>28</v>
      </c>
      <c r="B1" s="27"/>
      <c r="C1" s="27"/>
    </row>
    <row r="2" spans="1:8" ht="14.25" customHeight="1" x14ac:dyDescent="0.15"/>
    <row r="3" spans="1:8" ht="18.75" customHeight="1" thickBot="1" x14ac:dyDescent="0.2">
      <c r="A3" s="174" t="s">
        <v>27</v>
      </c>
      <c r="B3" s="174"/>
      <c r="G3" s="26"/>
    </row>
    <row r="4" spans="1:8" ht="18.75" customHeight="1" thickBot="1" x14ac:dyDescent="0.2">
      <c r="A4" s="170" t="s">
        <v>26</v>
      </c>
      <c r="B4" s="171"/>
      <c r="C4" s="25" t="s">
        <v>141</v>
      </c>
      <c r="D4" s="107" t="s">
        <v>62</v>
      </c>
      <c r="E4" s="107" t="s">
        <v>80</v>
      </c>
      <c r="F4" s="107" t="s">
        <v>90</v>
      </c>
      <c r="G4" s="24" t="s">
        <v>142</v>
      </c>
    </row>
    <row r="5" spans="1:8" ht="30" customHeight="1" thickTop="1" x14ac:dyDescent="0.15">
      <c r="A5" s="172" t="s">
        <v>25</v>
      </c>
      <c r="B5" s="173"/>
      <c r="C5" s="23">
        <v>33131101</v>
      </c>
      <c r="D5" s="23">
        <v>32529570</v>
      </c>
      <c r="E5" s="23">
        <v>48269421</v>
      </c>
      <c r="F5" s="23">
        <v>39505754</v>
      </c>
      <c r="G5" s="123">
        <v>39068634</v>
      </c>
      <c r="H5" s="36"/>
    </row>
    <row r="6" spans="1:8" ht="30" customHeight="1" x14ac:dyDescent="0.15">
      <c r="A6" s="21"/>
      <c r="B6" s="20" t="s">
        <v>24</v>
      </c>
      <c r="C6" s="19">
        <v>18820007</v>
      </c>
      <c r="D6" s="18">
        <v>18643607</v>
      </c>
      <c r="E6" s="17">
        <v>19052165</v>
      </c>
      <c r="F6" s="18">
        <v>18005682</v>
      </c>
      <c r="G6" s="68">
        <v>19001916</v>
      </c>
      <c r="H6" s="36"/>
    </row>
    <row r="7" spans="1:8" ht="30" customHeight="1" x14ac:dyDescent="0.15">
      <c r="A7" s="14"/>
      <c r="B7" s="13" t="s">
        <v>23</v>
      </c>
      <c r="C7" s="10" t="s">
        <v>13</v>
      </c>
      <c r="D7" s="10" t="s">
        <v>13</v>
      </c>
      <c r="E7" s="10" t="s">
        <v>13</v>
      </c>
      <c r="F7" s="11" t="s">
        <v>13</v>
      </c>
      <c r="G7" s="124" t="s">
        <v>13</v>
      </c>
      <c r="H7" s="36"/>
    </row>
    <row r="8" spans="1:8" ht="30" customHeight="1" x14ac:dyDescent="0.15">
      <c r="A8" s="14"/>
      <c r="B8" s="15" t="s">
        <v>22</v>
      </c>
      <c r="C8" s="11">
        <v>61129</v>
      </c>
      <c r="D8" s="11">
        <v>54088</v>
      </c>
      <c r="E8" s="10">
        <v>54311</v>
      </c>
      <c r="F8" s="11">
        <v>56119</v>
      </c>
      <c r="G8" s="124">
        <v>53701</v>
      </c>
      <c r="H8" s="36"/>
    </row>
    <row r="9" spans="1:8" ht="30" customHeight="1" x14ac:dyDescent="0.15">
      <c r="A9" s="14"/>
      <c r="B9" s="13" t="s">
        <v>21</v>
      </c>
      <c r="C9" s="12">
        <v>150585</v>
      </c>
      <c r="D9" s="11">
        <v>155767</v>
      </c>
      <c r="E9" s="10">
        <v>158098</v>
      </c>
      <c r="F9" s="11">
        <v>160455</v>
      </c>
      <c r="G9" s="124">
        <v>160733</v>
      </c>
      <c r="H9" s="36"/>
    </row>
    <row r="10" spans="1:8" ht="30" customHeight="1" x14ac:dyDescent="0.15">
      <c r="A10" s="14"/>
      <c r="B10" s="13" t="s">
        <v>20</v>
      </c>
      <c r="C10" s="10" t="s">
        <v>13</v>
      </c>
      <c r="D10" s="10" t="s">
        <v>13</v>
      </c>
      <c r="E10" s="10" t="s">
        <v>13</v>
      </c>
      <c r="F10" s="11" t="s">
        <v>60</v>
      </c>
      <c r="G10" s="124" t="s">
        <v>13</v>
      </c>
      <c r="H10" s="36"/>
    </row>
    <row r="11" spans="1:8" s="47" customFormat="1" ht="30" customHeight="1" x14ac:dyDescent="0.15">
      <c r="A11" s="14"/>
      <c r="B11" s="13" t="s">
        <v>59</v>
      </c>
      <c r="C11" s="10" t="s">
        <v>13</v>
      </c>
      <c r="D11" s="10">
        <v>3367</v>
      </c>
      <c r="E11" s="10">
        <v>7156</v>
      </c>
      <c r="F11" s="11">
        <v>7344</v>
      </c>
      <c r="G11" s="124">
        <v>9892</v>
      </c>
      <c r="H11" s="36"/>
    </row>
    <row r="12" spans="1:8" ht="30" customHeight="1" x14ac:dyDescent="0.15">
      <c r="A12" s="14"/>
      <c r="B12" s="13" t="s">
        <v>19</v>
      </c>
      <c r="C12" s="12">
        <v>33964</v>
      </c>
      <c r="D12" s="11">
        <v>15457</v>
      </c>
      <c r="E12" s="10">
        <v>17271</v>
      </c>
      <c r="F12" s="11">
        <v>11340</v>
      </c>
      <c r="G12" s="124">
        <v>7723</v>
      </c>
      <c r="H12" s="36"/>
    </row>
    <row r="13" spans="1:8" ht="30" customHeight="1" x14ac:dyDescent="0.15">
      <c r="A13" s="14"/>
      <c r="B13" s="13" t="s">
        <v>18</v>
      </c>
      <c r="C13" s="16">
        <v>96840</v>
      </c>
      <c r="D13" s="11">
        <v>107537</v>
      </c>
      <c r="E13" s="10">
        <v>101284</v>
      </c>
      <c r="F13" s="11">
        <v>139429</v>
      </c>
      <c r="G13" s="124">
        <v>135574</v>
      </c>
      <c r="H13" s="36"/>
    </row>
    <row r="14" spans="1:8" ht="30" customHeight="1" x14ac:dyDescent="0.15">
      <c r="A14" s="14"/>
      <c r="B14" s="15" t="s">
        <v>17</v>
      </c>
      <c r="C14" s="16">
        <v>73652</v>
      </c>
      <c r="D14" s="11">
        <v>55604</v>
      </c>
      <c r="E14" s="10">
        <v>96182</v>
      </c>
      <c r="F14" s="11">
        <v>159643</v>
      </c>
      <c r="G14" s="124">
        <v>93334</v>
      </c>
      <c r="H14" s="36"/>
    </row>
    <row r="15" spans="1:8" s="62" customFormat="1" ht="30" customHeight="1" x14ac:dyDescent="0.15">
      <c r="A15" s="65"/>
      <c r="B15" s="66" t="s">
        <v>83</v>
      </c>
      <c r="C15" s="63" t="s">
        <v>13</v>
      </c>
      <c r="D15" s="63" t="s">
        <v>13</v>
      </c>
      <c r="E15" s="63">
        <v>169143</v>
      </c>
      <c r="F15" s="64">
        <v>284753</v>
      </c>
      <c r="G15" s="124">
        <v>367604</v>
      </c>
      <c r="H15" s="67"/>
    </row>
    <row r="16" spans="1:8" ht="30" customHeight="1" x14ac:dyDescent="0.15">
      <c r="A16" s="14"/>
      <c r="B16" s="13" t="s">
        <v>16</v>
      </c>
      <c r="C16" s="12">
        <v>1751333</v>
      </c>
      <c r="D16" s="11">
        <v>1660853</v>
      </c>
      <c r="E16" s="10">
        <v>2020939</v>
      </c>
      <c r="F16" s="11">
        <v>2220685</v>
      </c>
      <c r="G16" s="124">
        <v>2377661</v>
      </c>
      <c r="H16" s="36"/>
    </row>
    <row r="17" spans="1:8" ht="30" customHeight="1" x14ac:dyDescent="0.15">
      <c r="A17" s="14"/>
      <c r="B17" s="15" t="s">
        <v>116</v>
      </c>
      <c r="C17" s="10" t="s">
        <v>13</v>
      </c>
      <c r="D17" s="10" t="s">
        <v>13</v>
      </c>
      <c r="E17" s="10" t="s">
        <v>13</v>
      </c>
      <c r="F17" s="11" t="s">
        <v>13</v>
      </c>
      <c r="G17" s="124" t="s">
        <v>13</v>
      </c>
      <c r="H17" s="36"/>
    </row>
    <row r="18" spans="1:8" ht="30" customHeight="1" x14ac:dyDescent="0.15">
      <c r="A18" s="14"/>
      <c r="B18" s="13" t="s">
        <v>15</v>
      </c>
      <c r="C18" s="12">
        <v>122090</v>
      </c>
      <c r="D18" s="11">
        <v>63143</v>
      </c>
      <c r="E18" s="10" t="s">
        <v>13</v>
      </c>
      <c r="F18" s="78">
        <v>3</v>
      </c>
      <c r="G18" s="124">
        <v>3</v>
      </c>
      <c r="H18" s="36"/>
    </row>
    <row r="19" spans="1:8" s="47" customFormat="1" ht="30" customHeight="1" x14ac:dyDescent="0.15">
      <c r="A19" s="14"/>
      <c r="B19" s="13" t="s">
        <v>61</v>
      </c>
      <c r="C19" s="10" t="s">
        <v>13</v>
      </c>
      <c r="D19" s="10">
        <v>19475</v>
      </c>
      <c r="E19" s="10">
        <v>42965</v>
      </c>
      <c r="F19" s="11">
        <v>41602</v>
      </c>
      <c r="G19" s="124">
        <v>50614</v>
      </c>
      <c r="H19" s="36"/>
    </row>
    <row r="20" spans="1:8" ht="30" customHeight="1" x14ac:dyDescent="0.15">
      <c r="A20" s="14"/>
      <c r="B20" s="13" t="s">
        <v>14</v>
      </c>
      <c r="C20" s="12">
        <v>100878</v>
      </c>
      <c r="D20" s="11">
        <v>119771</v>
      </c>
      <c r="E20" s="10">
        <v>133508</v>
      </c>
      <c r="F20" s="11">
        <v>139582</v>
      </c>
      <c r="G20" s="124">
        <v>138301</v>
      </c>
      <c r="H20" s="36"/>
    </row>
    <row r="21" spans="1:8" s="48" customFormat="1" ht="30" customHeight="1" x14ac:dyDescent="0.15">
      <c r="A21" s="14"/>
      <c r="B21" s="15" t="s">
        <v>65</v>
      </c>
      <c r="C21" s="10" t="s">
        <v>13</v>
      </c>
      <c r="D21" s="10">
        <v>318792</v>
      </c>
      <c r="E21" s="78" t="s">
        <v>13</v>
      </c>
      <c r="F21" s="78" t="s">
        <v>13</v>
      </c>
      <c r="G21" s="124" t="s">
        <v>13</v>
      </c>
      <c r="H21" s="36"/>
    </row>
    <row r="22" spans="1:8" ht="38.25" customHeight="1" x14ac:dyDescent="0.15">
      <c r="A22" s="14"/>
      <c r="B22" s="66" t="s">
        <v>115</v>
      </c>
      <c r="C22" s="10" t="s">
        <v>13</v>
      </c>
      <c r="D22" s="10" t="s">
        <v>13</v>
      </c>
      <c r="E22" s="10" t="s">
        <v>13</v>
      </c>
      <c r="F22" s="11">
        <v>314080</v>
      </c>
      <c r="G22" s="124">
        <v>9730</v>
      </c>
      <c r="H22" s="36"/>
    </row>
    <row r="23" spans="1:8" ht="30" customHeight="1" x14ac:dyDescent="0.15">
      <c r="A23" s="14"/>
      <c r="B23" s="13" t="s">
        <v>12</v>
      </c>
      <c r="C23" s="12">
        <v>58162</v>
      </c>
      <c r="D23" s="11">
        <v>56210</v>
      </c>
      <c r="E23" s="10">
        <v>65092</v>
      </c>
      <c r="F23" s="11">
        <v>70674</v>
      </c>
      <c r="G23" s="124">
        <v>71811</v>
      </c>
      <c r="H23" s="36"/>
    </row>
    <row r="24" spans="1:8" ht="30" customHeight="1" x14ac:dyDescent="0.15">
      <c r="A24" s="14"/>
      <c r="B24" s="15" t="s">
        <v>11</v>
      </c>
      <c r="C24" s="12">
        <v>13289</v>
      </c>
      <c r="D24" s="11">
        <v>12801</v>
      </c>
      <c r="E24" s="10">
        <v>14184</v>
      </c>
      <c r="F24" s="11">
        <v>13663</v>
      </c>
      <c r="G24" s="124">
        <v>11850</v>
      </c>
      <c r="H24" s="36"/>
    </row>
    <row r="25" spans="1:8" ht="30" customHeight="1" x14ac:dyDescent="0.15">
      <c r="A25" s="14"/>
      <c r="B25" s="13" t="s">
        <v>10</v>
      </c>
      <c r="C25" s="12">
        <v>404844</v>
      </c>
      <c r="D25" s="11">
        <v>319853</v>
      </c>
      <c r="E25" s="10">
        <v>183796</v>
      </c>
      <c r="F25" s="11">
        <v>191602</v>
      </c>
      <c r="G25" s="124">
        <v>178077</v>
      </c>
      <c r="H25" s="36"/>
    </row>
    <row r="26" spans="1:8" ht="30" customHeight="1" x14ac:dyDescent="0.15">
      <c r="A26" s="14"/>
      <c r="B26" s="13" t="s">
        <v>9</v>
      </c>
      <c r="C26" s="12">
        <v>461522</v>
      </c>
      <c r="D26" s="11">
        <v>452796</v>
      </c>
      <c r="E26" s="10">
        <v>381425</v>
      </c>
      <c r="F26" s="11">
        <v>415480</v>
      </c>
      <c r="G26" s="124">
        <f>(300268305+138664845)/1000</f>
        <v>438933.15</v>
      </c>
      <c r="H26" s="36"/>
    </row>
    <row r="27" spans="1:8" ht="30" customHeight="1" x14ac:dyDescent="0.15">
      <c r="A27" s="14"/>
      <c r="B27" s="13" t="s">
        <v>8</v>
      </c>
      <c r="C27" s="12">
        <v>3967939</v>
      </c>
      <c r="D27" s="11">
        <v>4191330</v>
      </c>
      <c r="E27" s="10">
        <v>14312740</v>
      </c>
      <c r="F27" s="11">
        <v>7287221</v>
      </c>
      <c r="G27" s="124">
        <f>(3941610627+1923838389+20511332)/1000</f>
        <v>5885960.3480000002</v>
      </c>
      <c r="H27" s="36"/>
    </row>
    <row r="28" spans="1:8" ht="30" customHeight="1" x14ac:dyDescent="0.15">
      <c r="A28" s="14"/>
      <c r="B28" s="13" t="s">
        <v>7</v>
      </c>
      <c r="C28" s="12">
        <v>1773802</v>
      </c>
      <c r="D28" s="11">
        <v>1841443</v>
      </c>
      <c r="E28" s="10">
        <v>2187619</v>
      </c>
      <c r="F28" s="11">
        <v>2282980</v>
      </c>
      <c r="G28" s="124">
        <f>(1397620733+797257498+232264570+3080716)/1000</f>
        <v>2430223.517</v>
      </c>
      <c r="H28" s="36"/>
    </row>
    <row r="29" spans="1:8" ht="30" customHeight="1" x14ac:dyDescent="0.15">
      <c r="A29" s="14"/>
      <c r="B29" s="13" t="s">
        <v>6</v>
      </c>
      <c r="C29" s="12">
        <v>87227</v>
      </c>
      <c r="D29" s="11">
        <v>526382</v>
      </c>
      <c r="E29" s="10">
        <v>103659</v>
      </c>
      <c r="F29" s="11">
        <v>79315</v>
      </c>
      <c r="G29" s="124">
        <f>(43367769+54668804)/1000</f>
        <v>98036.573000000004</v>
      </c>
      <c r="H29" s="36"/>
    </row>
    <row r="30" spans="1:8" ht="30" customHeight="1" x14ac:dyDescent="0.15">
      <c r="A30" s="14"/>
      <c r="B30" s="13" t="s">
        <v>5</v>
      </c>
      <c r="C30" s="12">
        <v>483832</v>
      </c>
      <c r="D30" s="11">
        <v>139306</v>
      </c>
      <c r="E30" s="10">
        <v>1726629</v>
      </c>
      <c r="F30" s="11">
        <v>1824172</v>
      </c>
      <c r="G30" s="124">
        <v>1622134</v>
      </c>
      <c r="H30" s="36"/>
    </row>
    <row r="31" spans="1:8" ht="30" customHeight="1" x14ac:dyDescent="0.15">
      <c r="A31" s="14"/>
      <c r="B31" s="13" t="s">
        <v>4</v>
      </c>
      <c r="C31" s="12">
        <v>1604310</v>
      </c>
      <c r="D31" s="11">
        <v>859870</v>
      </c>
      <c r="E31" s="10">
        <v>4261635</v>
      </c>
      <c r="F31" s="11">
        <v>2935411</v>
      </c>
      <c r="G31" s="124">
        <v>2020804</v>
      </c>
      <c r="H31" s="36"/>
    </row>
    <row r="32" spans="1:8" ht="30" customHeight="1" x14ac:dyDescent="0.15">
      <c r="A32" s="14"/>
      <c r="B32" s="13" t="s">
        <v>3</v>
      </c>
      <c r="C32" s="12">
        <v>1038646</v>
      </c>
      <c r="D32" s="11">
        <v>1186154</v>
      </c>
      <c r="E32" s="10">
        <v>995056</v>
      </c>
      <c r="F32" s="11">
        <v>587952</v>
      </c>
      <c r="G32" s="124">
        <v>1517562</v>
      </c>
      <c r="H32" s="36"/>
    </row>
    <row r="33" spans="1:8" ht="30" customHeight="1" x14ac:dyDescent="0.15">
      <c r="A33" s="14"/>
      <c r="B33" s="13" t="s">
        <v>2</v>
      </c>
      <c r="C33" s="12">
        <v>1044250</v>
      </c>
      <c r="D33" s="11">
        <v>1179964</v>
      </c>
      <c r="E33" s="10">
        <v>1134464</v>
      </c>
      <c r="F33" s="11">
        <v>1193367</v>
      </c>
      <c r="G33" s="124">
        <v>1384156</v>
      </c>
      <c r="H33" s="36"/>
    </row>
    <row r="34" spans="1:8" ht="30" customHeight="1" thickBot="1" x14ac:dyDescent="0.2">
      <c r="A34" s="9"/>
      <c r="B34" s="8" t="s">
        <v>1</v>
      </c>
      <c r="C34" s="7">
        <v>982800</v>
      </c>
      <c r="D34" s="6">
        <v>546000</v>
      </c>
      <c r="E34" s="5">
        <v>1050100</v>
      </c>
      <c r="F34" s="6">
        <v>1083200</v>
      </c>
      <c r="G34" s="117">
        <v>1002300</v>
      </c>
      <c r="H34" s="36"/>
    </row>
    <row r="35" spans="1:8" ht="18.75" customHeight="1" x14ac:dyDescent="0.15">
      <c r="F35" s="4"/>
      <c r="G35" s="3" t="s">
        <v>81</v>
      </c>
    </row>
  </sheetData>
  <mergeCells count="3">
    <mergeCell ref="A4:B4"/>
    <mergeCell ref="A5:B5"/>
    <mergeCell ref="A3:B3"/>
  </mergeCells>
  <phoneticPr fontId="1"/>
  <pageMargins left="0.9055118110236221" right="0.70866141732283472" top="0.59055118110236227" bottom="0.59055118110236227" header="0.31496062992125984" footer="0.31496062992125984"/>
  <pageSetup paperSize="9" scale="83" orientation="portrait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3" zoomScaleNormal="100" workbookViewId="0">
      <selection activeCell="L27" sqref="L27"/>
    </sheetView>
  </sheetViews>
  <sheetFormatPr defaultRowHeight="18.75" customHeight="1" x14ac:dyDescent="0.15"/>
  <cols>
    <col min="1" max="1" width="1.875" style="1" customWidth="1"/>
    <col min="2" max="2" width="1.875" style="56" customWidth="1"/>
    <col min="3" max="4" width="1.875" style="49" customWidth="1"/>
    <col min="5" max="5" width="16.5" style="1" customWidth="1"/>
    <col min="6" max="10" width="12.375" style="1" customWidth="1"/>
    <col min="11" max="259" width="9" style="1"/>
    <col min="260" max="260" width="2.5" style="1" customWidth="1"/>
    <col min="261" max="261" width="15" style="1" customWidth="1"/>
    <col min="262" max="262" width="13.75" style="1" customWidth="1"/>
    <col min="263" max="266" width="13.625" style="1" customWidth="1"/>
    <col min="267" max="515" width="9" style="1"/>
    <col min="516" max="516" width="2.5" style="1" customWidth="1"/>
    <col min="517" max="517" width="15" style="1" customWidth="1"/>
    <col min="518" max="518" width="13.75" style="1" customWidth="1"/>
    <col min="519" max="522" width="13.625" style="1" customWidth="1"/>
    <col min="523" max="771" width="9" style="1"/>
    <col min="772" max="772" width="2.5" style="1" customWidth="1"/>
    <col min="773" max="773" width="15" style="1" customWidth="1"/>
    <col min="774" max="774" width="13.75" style="1" customWidth="1"/>
    <col min="775" max="778" width="13.625" style="1" customWidth="1"/>
    <col min="779" max="1027" width="9" style="1"/>
    <col min="1028" max="1028" width="2.5" style="1" customWidth="1"/>
    <col min="1029" max="1029" width="15" style="1" customWidth="1"/>
    <col min="1030" max="1030" width="13.75" style="1" customWidth="1"/>
    <col min="1031" max="1034" width="13.625" style="1" customWidth="1"/>
    <col min="1035" max="1283" width="9" style="1"/>
    <col min="1284" max="1284" width="2.5" style="1" customWidth="1"/>
    <col min="1285" max="1285" width="15" style="1" customWidth="1"/>
    <col min="1286" max="1286" width="13.75" style="1" customWidth="1"/>
    <col min="1287" max="1290" width="13.625" style="1" customWidth="1"/>
    <col min="1291" max="1539" width="9" style="1"/>
    <col min="1540" max="1540" width="2.5" style="1" customWidth="1"/>
    <col min="1541" max="1541" width="15" style="1" customWidth="1"/>
    <col min="1542" max="1542" width="13.75" style="1" customWidth="1"/>
    <col min="1543" max="1546" width="13.625" style="1" customWidth="1"/>
    <col min="1547" max="1795" width="9" style="1"/>
    <col min="1796" max="1796" width="2.5" style="1" customWidth="1"/>
    <col min="1797" max="1797" width="15" style="1" customWidth="1"/>
    <col min="1798" max="1798" width="13.75" style="1" customWidth="1"/>
    <col min="1799" max="1802" width="13.625" style="1" customWidth="1"/>
    <col min="1803" max="2051" width="9" style="1"/>
    <col min="2052" max="2052" width="2.5" style="1" customWidth="1"/>
    <col min="2053" max="2053" width="15" style="1" customWidth="1"/>
    <col min="2054" max="2054" width="13.75" style="1" customWidth="1"/>
    <col min="2055" max="2058" width="13.625" style="1" customWidth="1"/>
    <col min="2059" max="2307" width="9" style="1"/>
    <col min="2308" max="2308" width="2.5" style="1" customWidth="1"/>
    <col min="2309" max="2309" width="15" style="1" customWidth="1"/>
    <col min="2310" max="2310" width="13.75" style="1" customWidth="1"/>
    <col min="2311" max="2314" width="13.625" style="1" customWidth="1"/>
    <col min="2315" max="2563" width="9" style="1"/>
    <col min="2564" max="2564" width="2.5" style="1" customWidth="1"/>
    <col min="2565" max="2565" width="15" style="1" customWidth="1"/>
    <col min="2566" max="2566" width="13.75" style="1" customWidth="1"/>
    <col min="2567" max="2570" width="13.625" style="1" customWidth="1"/>
    <col min="2571" max="2819" width="9" style="1"/>
    <col min="2820" max="2820" width="2.5" style="1" customWidth="1"/>
    <col min="2821" max="2821" width="15" style="1" customWidth="1"/>
    <col min="2822" max="2822" width="13.75" style="1" customWidth="1"/>
    <col min="2823" max="2826" width="13.625" style="1" customWidth="1"/>
    <col min="2827" max="3075" width="9" style="1"/>
    <col min="3076" max="3076" width="2.5" style="1" customWidth="1"/>
    <col min="3077" max="3077" width="15" style="1" customWidth="1"/>
    <col min="3078" max="3078" width="13.75" style="1" customWidth="1"/>
    <col min="3079" max="3082" width="13.625" style="1" customWidth="1"/>
    <col min="3083" max="3331" width="9" style="1"/>
    <col min="3332" max="3332" width="2.5" style="1" customWidth="1"/>
    <col min="3333" max="3333" width="15" style="1" customWidth="1"/>
    <col min="3334" max="3334" width="13.75" style="1" customWidth="1"/>
    <col min="3335" max="3338" width="13.625" style="1" customWidth="1"/>
    <col min="3339" max="3587" width="9" style="1"/>
    <col min="3588" max="3588" width="2.5" style="1" customWidth="1"/>
    <col min="3589" max="3589" width="15" style="1" customWidth="1"/>
    <col min="3590" max="3590" width="13.75" style="1" customWidth="1"/>
    <col min="3591" max="3594" width="13.625" style="1" customWidth="1"/>
    <col min="3595" max="3843" width="9" style="1"/>
    <col min="3844" max="3844" width="2.5" style="1" customWidth="1"/>
    <col min="3845" max="3845" width="15" style="1" customWidth="1"/>
    <col min="3846" max="3846" width="13.75" style="1" customWidth="1"/>
    <col min="3847" max="3850" width="13.625" style="1" customWidth="1"/>
    <col min="3851" max="4099" width="9" style="1"/>
    <col min="4100" max="4100" width="2.5" style="1" customWidth="1"/>
    <col min="4101" max="4101" width="15" style="1" customWidth="1"/>
    <col min="4102" max="4102" width="13.75" style="1" customWidth="1"/>
    <col min="4103" max="4106" width="13.625" style="1" customWidth="1"/>
    <col min="4107" max="4355" width="9" style="1"/>
    <col min="4356" max="4356" width="2.5" style="1" customWidth="1"/>
    <col min="4357" max="4357" width="15" style="1" customWidth="1"/>
    <col min="4358" max="4358" width="13.75" style="1" customWidth="1"/>
    <col min="4359" max="4362" width="13.625" style="1" customWidth="1"/>
    <col min="4363" max="4611" width="9" style="1"/>
    <col min="4612" max="4612" width="2.5" style="1" customWidth="1"/>
    <col min="4613" max="4613" width="15" style="1" customWidth="1"/>
    <col min="4614" max="4614" width="13.75" style="1" customWidth="1"/>
    <col min="4615" max="4618" width="13.625" style="1" customWidth="1"/>
    <col min="4619" max="4867" width="9" style="1"/>
    <col min="4868" max="4868" width="2.5" style="1" customWidth="1"/>
    <col min="4869" max="4869" width="15" style="1" customWidth="1"/>
    <col min="4870" max="4870" width="13.75" style="1" customWidth="1"/>
    <col min="4871" max="4874" width="13.625" style="1" customWidth="1"/>
    <col min="4875" max="5123" width="9" style="1"/>
    <col min="5124" max="5124" width="2.5" style="1" customWidth="1"/>
    <col min="5125" max="5125" width="15" style="1" customWidth="1"/>
    <col min="5126" max="5126" width="13.75" style="1" customWidth="1"/>
    <col min="5127" max="5130" width="13.625" style="1" customWidth="1"/>
    <col min="5131" max="5379" width="9" style="1"/>
    <col min="5380" max="5380" width="2.5" style="1" customWidth="1"/>
    <col min="5381" max="5381" width="15" style="1" customWidth="1"/>
    <col min="5382" max="5382" width="13.75" style="1" customWidth="1"/>
    <col min="5383" max="5386" width="13.625" style="1" customWidth="1"/>
    <col min="5387" max="5635" width="9" style="1"/>
    <col min="5636" max="5636" width="2.5" style="1" customWidth="1"/>
    <col min="5637" max="5637" width="15" style="1" customWidth="1"/>
    <col min="5638" max="5638" width="13.75" style="1" customWidth="1"/>
    <col min="5639" max="5642" width="13.625" style="1" customWidth="1"/>
    <col min="5643" max="5891" width="9" style="1"/>
    <col min="5892" max="5892" width="2.5" style="1" customWidth="1"/>
    <col min="5893" max="5893" width="15" style="1" customWidth="1"/>
    <col min="5894" max="5894" width="13.75" style="1" customWidth="1"/>
    <col min="5895" max="5898" width="13.625" style="1" customWidth="1"/>
    <col min="5899" max="6147" width="9" style="1"/>
    <col min="6148" max="6148" width="2.5" style="1" customWidth="1"/>
    <col min="6149" max="6149" width="15" style="1" customWidth="1"/>
    <col min="6150" max="6150" width="13.75" style="1" customWidth="1"/>
    <col min="6151" max="6154" width="13.625" style="1" customWidth="1"/>
    <col min="6155" max="6403" width="9" style="1"/>
    <col min="6404" max="6404" width="2.5" style="1" customWidth="1"/>
    <col min="6405" max="6405" width="15" style="1" customWidth="1"/>
    <col min="6406" max="6406" width="13.75" style="1" customWidth="1"/>
    <col min="6407" max="6410" width="13.625" style="1" customWidth="1"/>
    <col min="6411" max="6659" width="9" style="1"/>
    <col min="6660" max="6660" width="2.5" style="1" customWidth="1"/>
    <col min="6661" max="6661" width="15" style="1" customWidth="1"/>
    <col min="6662" max="6662" width="13.75" style="1" customWidth="1"/>
    <col min="6663" max="6666" width="13.625" style="1" customWidth="1"/>
    <col min="6667" max="6915" width="9" style="1"/>
    <col min="6916" max="6916" width="2.5" style="1" customWidth="1"/>
    <col min="6917" max="6917" width="15" style="1" customWidth="1"/>
    <col min="6918" max="6918" width="13.75" style="1" customWidth="1"/>
    <col min="6919" max="6922" width="13.625" style="1" customWidth="1"/>
    <col min="6923" max="7171" width="9" style="1"/>
    <col min="7172" max="7172" width="2.5" style="1" customWidth="1"/>
    <col min="7173" max="7173" width="15" style="1" customWidth="1"/>
    <col min="7174" max="7174" width="13.75" style="1" customWidth="1"/>
    <col min="7175" max="7178" width="13.625" style="1" customWidth="1"/>
    <col min="7179" max="7427" width="9" style="1"/>
    <col min="7428" max="7428" width="2.5" style="1" customWidth="1"/>
    <col min="7429" max="7429" width="15" style="1" customWidth="1"/>
    <col min="7430" max="7430" width="13.75" style="1" customWidth="1"/>
    <col min="7431" max="7434" width="13.625" style="1" customWidth="1"/>
    <col min="7435" max="7683" width="9" style="1"/>
    <col min="7684" max="7684" width="2.5" style="1" customWidth="1"/>
    <col min="7685" max="7685" width="15" style="1" customWidth="1"/>
    <col min="7686" max="7686" width="13.75" style="1" customWidth="1"/>
    <col min="7687" max="7690" width="13.625" style="1" customWidth="1"/>
    <col min="7691" max="7939" width="9" style="1"/>
    <col min="7940" max="7940" width="2.5" style="1" customWidth="1"/>
    <col min="7941" max="7941" width="15" style="1" customWidth="1"/>
    <col min="7942" max="7942" width="13.75" style="1" customWidth="1"/>
    <col min="7943" max="7946" width="13.625" style="1" customWidth="1"/>
    <col min="7947" max="8195" width="9" style="1"/>
    <col min="8196" max="8196" width="2.5" style="1" customWidth="1"/>
    <col min="8197" max="8197" width="15" style="1" customWidth="1"/>
    <col min="8198" max="8198" width="13.75" style="1" customWidth="1"/>
    <col min="8199" max="8202" width="13.625" style="1" customWidth="1"/>
    <col min="8203" max="8451" width="9" style="1"/>
    <col min="8452" max="8452" width="2.5" style="1" customWidth="1"/>
    <col min="8453" max="8453" width="15" style="1" customWidth="1"/>
    <col min="8454" max="8454" width="13.75" style="1" customWidth="1"/>
    <col min="8455" max="8458" width="13.625" style="1" customWidth="1"/>
    <col min="8459" max="8707" width="9" style="1"/>
    <col min="8708" max="8708" width="2.5" style="1" customWidth="1"/>
    <col min="8709" max="8709" width="15" style="1" customWidth="1"/>
    <col min="8710" max="8710" width="13.75" style="1" customWidth="1"/>
    <col min="8711" max="8714" width="13.625" style="1" customWidth="1"/>
    <col min="8715" max="8963" width="9" style="1"/>
    <col min="8964" max="8964" width="2.5" style="1" customWidth="1"/>
    <col min="8965" max="8965" width="15" style="1" customWidth="1"/>
    <col min="8966" max="8966" width="13.75" style="1" customWidth="1"/>
    <col min="8967" max="8970" width="13.625" style="1" customWidth="1"/>
    <col min="8971" max="9219" width="9" style="1"/>
    <col min="9220" max="9220" width="2.5" style="1" customWidth="1"/>
    <col min="9221" max="9221" width="15" style="1" customWidth="1"/>
    <col min="9222" max="9222" width="13.75" style="1" customWidth="1"/>
    <col min="9223" max="9226" width="13.625" style="1" customWidth="1"/>
    <col min="9227" max="9475" width="9" style="1"/>
    <col min="9476" max="9476" width="2.5" style="1" customWidth="1"/>
    <col min="9477" max="9477" width="15" style="1" customWidth="1"/>
    <col min="9478" max="9478" width="13.75" style="1" customWidth="1"/>
    <col min="9479" max="9482" width="13.625" style="1" customWidth="1"/>
    <col min="9483" max="9731" width="9" style="1"/>
    <col min="9732" max="9732" width="2.5" style="1" customWidth="1"/>
    <col min="9733" max="9733" width="15" style="1" customWidth="1"/>
    <col min="9734" max="9734" width="13.75" style="1" customWidth="1"/>
    <col min="9735" max="9738" width="13.625" style="1" customWidth="1"/>
    <col min="9739" max="9987" width="9" style="1"/>
    <col min="9988" max="9988" width="2.5" style="1" customWidth="1"/>
    <col min="9989" max="9989" width="15" style="1" customWidth="1"/>
    <col min="9990" max="9990" width="13.75" style="1" customWidth="1"/>
    <col min="9991" max="9994" width="13.625" style="1" customWidth="1"/>
    <col min="9995" max="10243" width="9" style="1"/>
    <col min="10244" max="10244" width="2.5" style="1" customWidth="1"/>
    <col min="10245" max="10245" width="15" style="1" customWidth="1"/>
    <col min="10246" max="10246" width="13.75" style="1" customWidth="1"/>
    <col min="10247" max="10250" width="13.625" style="1" customWidth="1"/>
    <col min="10251" max="10499" width="9" style="1"/>
    <col min="10500" max="10500" width="2.5" style="1" customWidth="1"/>
    <col min="10501" max="10501" width="15" style="1" customWidth="1"/>
    <col min="10502" max="10502" width="13.75" style="1" customWidth="1"/>
    <col min="10503" max="10506" width="13.625" style="1" customWidth="1"/>
    <col min="10507" max="10755" width="9" style="1"/>
    <col min="10756" max="10756" width="2.5" style="1" customWidth="1"/>
    <col min="10757" max="10757" width="15" style="1" customWidth="1"/>
    <col min="10758" max="10758" width="13.75" style="1" customWidth="1"/>
    <col min="10759" max="10762" width="13.625" style="1" customWidth="1"/>
    <col min="10763" max="11011" width="9" style="1"/>
    <col min="11012" max="11012" width="2.5" style="1" customWidth="1"/>
    <col min="11013" max="11013" width="15" style="1" customWidth="1"/>
    <col min="11014" max="11014" width="13.75" style="1" customWidth="1"/>
    <col min="11015" max="11018" width="13.625" style="1" customWidth="1"/>
    <col min="11019" max="11267" width="9" style="1"/>
    <col min="11268" max="11268" width="2.5" style="1" customWidth="1"/>
    <col min="11269" max="11269" width="15" style="1" customWidth="1"/>
    <col min="11270" max="11270" width="13.75" style="1" customWidth="1"/>
    <col min="11271" max="11274" width="13.625" style="1" customWidth="1"/>
    <col min="11275" max="11523" width="9" style="1"/>
    <col min="11524" max="11524" width="2.5" style="1" customWidth="1"/>
    <col min="11525" max="11525" width="15" style="1" customWidth="1"/>
    <col min="11526" max="11526" width="13.75" style="1" customWidth="1"/>
    <col min="11527" max="11530" width="13.625" style="1" customWidth="1"/>
    <col min="11531" max="11779" width="9" style="1"/>
    <col min="11780" max="11780" width="2.5" style="1" customWidth="1"/>
    <col min="11781" max="11781" width="15" style="1" customWidth="1"/>
    <col min="11782" max="11782" width="13.75" style="1" customWidth="1"/>
    <col min="11783" max="11786" width="13.625" style="1" customWidth="1"/>
    <col min="11787" max="12035" width="9" style="1"/>
    <col min="12036" max="12036" width="2.5" style="1" customWidth="1"/>
    <col min="12037" max="12037" width="15" style="1" customWidth="1"/>
    <col min="12038" max="12038" width="13.75" style="1" customWidth="1"/>
    <col min="12039" max="12042" width="13.625" style="1" customWidth="1"/>
    <col min="12043" max="12291" width="9" style="1"/>
    <col min="12292" max="12292" width="2.5" style="1" customWidth="1"/>
    <col min="12293" max="12293" width="15" style="1" customWidth="1"/>
    <col min="12294" max="12294" width="13.75" style="1" customWidth="1"/>
    <col min="12295" max="12298" width="13.625" style="1" customWidth="1"/>
    <col min="12299" max="12547" width="9" style="1"/>
    <col min="12548" max="12548" width="2.5" style="1" customWidth="1"/>
    <col min="12549" max="12549" width="15" style="1" customWidth="1"/>
    <col min="12550" max="12550" width="13.75" style="1" customWidth="1"/>
    <col min="12551" max="12554" width="13.625" style="1" customWidth="1"/>
    <col min="12555" max="12803" width="9" style="1"/>
    <col min="12804" max="12804" width="2.5" style="1" customWidth="1"/>
    <col min="12805" max="12805" width="15" style="1" customWidth="1"/>
    <col min="12806" max="12806" width="13.75" style="1" customWidth="1"/>
    <col min="12807" max="12810" width="13.625" style="1" customWidth="1"/>
    <col min="12811" max="13059" width="9" style="1"/>
    <col min="13060" max="13060" width="2.5" style="1" customWidth="1"/>
    <col min="13061" max="13061" width="15" style="1" customWidth="1"/>
    <col min="13062" max="13062" width="13.75" style="1" customWidth="1"/>
    <col min="13063" max="13066" width="13.625" style="1" customWidth="1"/>
    <col min="13067" max="13315" width="9" style="1"/>
    <col min="13316" max="13316" width="2.5" style="1" customWidth="1"/>
    <col min="13317" max="13317" width="15" style="1" customWidth="1"/>
    <col min="13318" max="13318" width="13.75" style="1" customWidth="1"/>
    <col min="13319" max="13322" width="13.625" style="1" customWidth="1"/>
    <col min="13323" max="13571" width="9" style="1"/>
    <col min="13572" max="13572" width="2.5" style="1" customWidth="1"/>
    <col min="13573" max="13573" width="15" style="1" customWidth="1"/>
    <col min="13574" max="13574" width="13.75" style="1" customWidth="1"/>
    <col min="13575" max="13578" width="13.625" style="1" customWidth="1"/>
    <col min="13579" max="13827" width="9" style="1"/>
    <col min="13828" max="13828" width="2.5" style="1" customWidth="1"/>
    <col min="13829" max="13829" width="15" style="1" customWidth="1"/>
    <col min="13830" max="13830" width="13.75" style="1" customWidth="1"/>
    <col min="13831" max="13834" width="13.625" style="1" customWidth="1"/>
    <col min="13835" max="14083" width="9" style="1"/>
    <col min="14084" max="14084" width="2.5" style="1" customWidth="1"/>
    <col min="14085" max="14085" width="15" style="1" customWidth="1"/>
    <col min="14086" max="14086" width="13.75" style="1" customWidth="1"/>
    <col min="14087" max="14090" width="13.625" style="1" customWidth="1"/>
    <col min="14091" max="14339" width="9" style="1"/>
    <col min="14340" max="14340" width="2.5" style="1" customWidth="1"/>
    <col min="14341" max="14341" width="15" style="1" customWidth="1"/>
    <col min="14342" max="14342" width="13.75" style="1" customWidth="1"/>
    <col min="14343" max="14346" width="13.625" style="1" customWidth="1"/>
    <col min="14347" max="14595" width="9" style="1"/>
    <col min="14596" max="14596" width="2.5" style="1" customWidth="1"/>
    <col min="14597" max="14597" width="15" style="1" customWidth="1"/>
    <col min="14598" max="14598" width="13.75" style="1" customWidth="1"/>
    <col min="14599" max="14602" width="13.625" style="1" customWidth="1"/>
    <col min="14603" max="14851" width="9" style="1"/>
    <col min="14852" max="14852" width="2.5" style="1" customWidth="1"/>
    <col min="14853" max="14853" width="15" style="1" customWidth="1"/>
    <col min="14854" max="14854" width="13.75" style="1" customWidth="1"/>
    <col min="14855" max="14858" width="13.625" style="1" customWidth="1"/>
    <col min="14859" max="15107" width="9" style="1"/>
    <col min="15108" max="15108" width="2.5" style="1" customWidth="1"/>
    <col min="15109" max="15109" width="15" style="1" customWidth="1"/>
    <col min="15110" max="15110" width="13.75" style="1" customWidth="1"/>
    <col min="15111" max="15114" width="13.625" style="1" customWidth="1"/>
    <col min="15115" max="15363" width="9" style="1"/>
    <col min="15364" max="15364" width="2.5" style="1" customWidth="1"/>
    <col min="15365" max="15365" width="15" style="1" customWidth="1"/>
    <col min="15366" max="15366" width="13.75" style="1" customWidth="1"/>
    <col min="15367" max="15370" width="13.625" style="1" customWidth="1"/>
    <col min="15371" max="15619" width="9" style="1"/>
    <col min="15620" max="15620" width="2.5" style="1" customWidth="1"/>
    <col min="15621" max="15621" width="15" style="1" customWidth="1"/>
    <col min="15622" max="15622" width="13.75" style="1" customWidth="1"/>
    <col min="15623" max="15626" width="13.625" style="1" customWidth="1"/>
    <col min="15627" max="15875" width="9" style="1"/>
    <col min="15876" max="15876" width="2.5" style="1" customWidth="1"/>
    <col min="15877" max="15877" width="15" style="1" customWidth="1"/>
    <col min="15878" max="15878" width="13.75" style="1" customWidth="1"/>
    <col min="15879" max="15882" width="13.625" style="1" customWidth="1"/>
    <col min="15883" max="16131" width="9" style="1"/>
    <col min="16132" max="16132" width="2.5" style="1" customWidth="1"/>
    <col min="16133" max="16133" width="15" style="1" customWidth="1"/>
    <col min="16134" max="16134" width="13.75" style="1" customWidth="1"/>
    <col min="16135" max="16138" width="13.625" style="1" customWidth="1"/>
    <col min="16139" max="16384" width="9" style="1"/>
  </cols>
  <sheetData>
    <row r="1" spans="1:11" ht="18.75" customHeight="1" x14ac:dyDescent="0.15">
      <c r="A1" s="28" t="s">
        <v>43</v>
      </c>
      <c r="B1" s="28"/>
      <c r="C1" s="28"/>
      <c r="D1" s="28"/>
      <c r="E1" s="27"/>
      <c r="F1" s="27"/>
      <c r="G1" s="27"/>
    </row>
    <row r="2" spans="1:11" s="49" customFormat="1" ht="18.75" customHeight="1" x14ac:dyDescent="0.15">
      <c r="A2" s="28"/>
      <c r="B2" s="28"/>
      <c r="C2" s="28"/>
      <c r="D2" s="28"/>
      <c r="E2" s="27"/>
      <c r="F2" s="27"/>
      <c r="G2" s="27"/>
    </row>
    <row r="3" spans="1:11" ht="18.75" customHeight="1" thickBot="1" x14ac:dyDescent="0.2">
      <c r="A3" s="49" t="s">
        <v>66</v>
      </c>
      <c r="E3" s="49"/>
      <c r="J3" s="29" t="s">
        <v>67</v>
      </c>
    </row>
    <row r="4" spans="1:11" ht="18.75" customHeight="1" thickBot="1" x14ac:dyDescent="0.2">
      <c r="A4" s="170" t="s">
        <v>42</v>
      </c>
      <c r="B4" s="170"/>
      <c r="C4" s="170"/>
      <c r="D4" s="170"/>
      <c r="E4" s="171"/>
      <c r="F4" s="35" t="s">
        <v>141</v>
      </c>
      <c r="G4" s="116" t="s">
        <v>78</v>
      </c>
      <c r="H4" s="107" t="s">
        <v>80</v>
      </c>
      <c r="I4" s="107" t="s">
        <v>90</v>
      </c>
      <c r="J4" s="24" t="s">
        <v>142</v>
      </c>
    </row>
    <row r="5" spans="1:11" ht="18.75" customHeight="1" thickTop="1" x14ac:dyDescent="0.15">
      <c r="A5" s="172" t="s">
        <v>25</v>
      </c>
      <c r="B5" s="172"/>
      <c r="C5" s="172"/>
      <c r="D5" s="172"/>
      <c r="E5" s="173"/>
      <c r="F5" s="23">
        <v>31334947</v>
      </c>
      <c r="G5" s="23">
        <v>30536491</v>
      </c>
      <c r="H5" s="34">
        <v>46726889</v>
      </c>
      <c r="I5" s="34">
        <v>36817539</v>
      </c>
      <c r="J5" s="69">
        <v>37065662</v>
      </c>
      <c r="K5" s="36"/>
    </row>
    <row r="6" spans="1:11" ht="18.75" customHeight="1" x14ac:dyDescent="0.15">
      <c r="A6" s="21"/>
      <c r="B6" s="21"/>
      <c r="C6" s="175" t="s">
        <v>41</v>
      </c>
      <c r="D6" s="176"/>
      <c r="E6" s="177"/>
      <c r="F6" s="19">
        <v>258975</v>
      </c>
      <c r="G6" s="19">
        <v>264593</v>
      </c>
      <c r="H6" s="33">
        <v>279323</v>
      </c>
      <c r="I6" s="33">
        <v>249702</v>
      </c>
      <c r="J6" s="125">
        <v>251089</v>
      </c>
      <c r="K6" s="36"/>
    </row>
    <row r="7" spans="1:11" ht="18.75" customHeight="1" x14ac:dyDescent="0.15">
      <c r="A7" s="14"/>
      <c r="B7" s="14"/>
      <c r="C7" s="178" t="s">
        <v>40</v>
      </c>
      <c r="D7" s="179"/>
      <c r="E7" s="180"/>
      <c r="F7" s="12">
        <v>4782826</v>
      </c>
      <c r="G7" s="12">
        <v>4396317</v>
      </c>
      <c r="H7" s="31">
        <v>18108968</v>
      </c>
      <c r="I7" s="31">
        <v>4701966</v>
      </c>
      <c r="J7" s="122">
        <v>4945500</v>
      </c>
      <c r="K7" s="36"/>
    </row>
    <row r="8" spans="1:11" ht="18.75" customHeight="1" x14ac:dyDescent="0.15">
      <c r="A8" s="14"/>
      <c r="B8" s="14"/>
      <c r="C8" s="178" t="s">
        <v>39</v>
      </c>
      <c r="D8" s="179"/>
      <c r="E8" s="180"/>
      <c r="F8" s="12">
        <v>13232150</v>
      </c>
      <c r="G8" s="12">
        <v>12815913</v>
      </c>
      <c r="H8" s="31">
        <v>12497828</v>
      </c>
      <c r="I8" s="31">
        <v>15175488</v>
      </c>
      <c r="J8" s="122">
        <v>15000986</v>
      </c>
      <c r="K8" s="36"/>
    </row>
    <row r="9" spans="1:11" ht="18.75" customHeight="1" x14ac:dyDescent="0.15">
      <c r="A9" s="14"/>
      <c r="B9" s="14"/>
      <c r="C9" s="178" t="s">
        <v>38</v>
      </c>
      <c r="D9" s="179"/>
      <c r="E9" s="180"/>
      <c r="F9" s="12">
        <v>2580292</v>
      </c>
      <c r="G9" s="12">
        <v>1897781</v>
      </c>
      <c r="H9" s="31">
        <v>2362679</v>
      </c>
      <c r="I9" s="31">
        <v>2930792</v>
      </c>
      <c r="J9" s="122">
        <v>3204110</v>
      </c>
      <c r="K9" s="36"/>
    </row>
    <row r="10" spans="1:11" ht="18.75" customHeight="1" x14ac:dyDescent="0.15">
      <c r="A10" s="14"/>
      <c r="B10" s="14"/>
      <c r="C10" s="178" t="s">
        <v>37</v>
      </c>
      <c r="D10" s="179"/>
      <c r="E10" s="180"/>
      <c r="F10" s="12">
        <v>91060</v>
      </c>
      <c r="G10" s="12">
        <v>95087</v>
      </c>
      <c r="H10" s="31">
        <v>101418</v>
      </c>
      <c r="I10" s="31">
        <v>72761</v>
      </c>
      <c r="J10" s="122">
        <v>72127</v>
      </c>
      <c r="K10" s="36"/>
    </row>
    <row r="11" spans="1:11" ht="18.75" customHeight="1" x14ac:dyDescent="0.15">
      <c r="A11" s="14"/>
      <c r="B11" s="14"/>
      <c r="C11" s="178" t="s">
        <v>77</v>
      </c>
      <c r="D11" s="179"/>
      <c r="E11" s="180"/>
      <c r="F11" s="12">
        <v>458722</v>
      </c>
      <c r="G11" s="12">
        <v>329423</v>
      </c>
      <c r="H11" s="122">
        <v>303448</v>
      </c>
      <c r="I11" s="32">
        <v>298820</v>
      </c>
      <c r="J11" s="122">
        <v>343686</v>
      </c>
      <c r="K11" s="36"/>
    </row>
    <row r="12" spans="1:11" ht="18.75" customHeight="1" x14ac:dyDescent="0.15">
      <c r="A12" s="14"/>
      <c r="B12" s="14"/>
      <c r="C12" s="178" t="s">
        <v>36</v>
      </c>
      <c r="D12" s="179"/>
      <c r="E12" s="180"/>
      <c r="F12" s="12">
        <v>499051</v>
      </c>
      <c r="G12" s="12">
        <v>624673</v>
      </c>
      <c r="H12" s="31">
        <v>1626608</v>
      </c>
      <c r="I12" s="31">
        <v>3285802</v>
      </c>
      <c r="J12" s="122">
        <v>2822016</v>
      </c>
      <c r="K12" s="36"/>
    </row>
    <row r="13" spans="1:11" ht="18.75" customHeight="1" x14ac:dyDescent="0.15">
      <c r="A13" s="14"/>
      <c r="B13" s="14"/>
      <c r="C13" s="178" t="s">
        <v>35</v>
      </c>
      <c r="D13" s="179"/>
      <c r="E13" s="180"/>
      <c r="F13" s="12">
        <v>3993456</v>
      </c>
      <c r="G13" s="12">
        <v>4106139</v>
      </c>
      <c r="H13" s="31">
        <v>4692366</v>
      </c>
      <c r="I13" s="31">
        <v>3971218</v>
      </c>
      <c r="J13" s="122">
        <v>4598997</v>
      </c>
      <c r="K13" s="36"/>
    </row>
    <row r="14" spans="1:11" ht="18.75" customHeight="1" x14ac:dyDescent="0.15">
      <c r="A14" s="14"/>
      <c r="B14" s="14"/>
      <c r="C14" s="178" t="s">
        <v>34</v>
      </c>
      <c r="D14" s="179"/>
      <c r="E14" s="180"/>
      <c r="F14" s="12">
        <v>1041771</v>
      </c>
      <c r="G14" s="12">
        <v>1180590</v>
      </c>
      <c r="H14" s="31">
        <v>1472251</v>
      </c>
      <c r="I14" s="31">
        <v>1017410</v>
      </c>
      <c r="J14" s="122">
        <v>1143504</v>
      </c>
      <c r="K14" s="36"/>
    </row>
    <row r="15" spans="1:11" ht="18.75" customHeight="1" x14ac:dyDescent="0.15">
      <c r="A15" s="14"/>
      <c r="B15" s="14"/>
      <c r="C15" s="178" t="s">
        <v>33</v>
      </c>
      <c r="D15" s="179"/>
      <c r="E15" s="180"/>
      <c r="F15" s="12">
        <v>3427094</v>
      </c>
      <c r="G15" s="12">
        <v>3919201</v>
      </c>
      <c r="H15" s="31">
        <v>4413441</v>
      </c>
      <c r="I15" s="31">
        <v>4255043</v>
      </c>
      <c r="J15" s="122">
        <v>3759939</v>
      </c>
      <c r="K15" s="36"/>
    </row>
    <row r="16" spans="1:11" ht="18.75" customHeight="1" x14ac:dyDescent="0.15">
      <c r="A16" s="14"/>
      <c r="B16" s="14"/>
      <c r="C16" s="178" t="s">
        <v>32</v>
      </c>
      <c r="D16" s="179"/>
      <c r="E16" s="180"/>
      <c r="F16" s="12">
        <v>969550</v>
      </c>
      <c r="G16" s="12">
        <v>906772</v>
      </c>
      <c r="H16" s="102">
        <v>868559</v>
      </c>
      <c r="I16" s="10">
        <v>858537</v>
      </c>
      <c r="J16" s="124">
        <v>923708</v>
      </c>
      <c r="K16" s="36"/>
    </row>
    <row r="17" spans="1:11" ht="18.75" customHeight="1" x14ac:dyDescent="0.15">
      <c r="A17" s="14"/>
      <c r="B17" s="14"/>
      <c r="C17" s="178" t="s">
        <v>31</v>
      </c>
      <c r="D17" s="179"/>
      <c r="E17" s="180"/>
      <c r="F17" s="102" t="s">
        <v>79</v>
      </c>
      <c r="G17" s="102" t="s">
        <v>79</v>
      </c>
      <c r="H17" s="102" t="s">
        <v>79</v>
      </c>
      <c r="I17" s="10" t="s">
        <v>79</v>
      </c>
      <c r="J17" s="124" t="s">
        <v>60</v>
      </c>
      <c r="K17" s="36"/>
    </row>
    <row r="18" spans="1:11" ht="18.75" customHeight="1" x14ac:dyDescent="0.15">
      <c r="A18" s="14"/>
      <c r="B18" s="14"/>
      <c r="C18" s="178" t="s">
        <v>30</v>
      </c>
      <c r="D18" s="179"/>
      <c r="E18" s="180"/>
      <c r="F18" s="10" t="s">
        <v>79</v>
      </c>
      <c r="G18" s="10" t="s">
        <v>79</v>
      </c>
      <c r="H18" s="10" t="s">
        <v>79</v>
      </c>
      <c r="I18" s="10" t="s">
        <v>79</v>
      </c>
      <c r="J18" s="124" t="s">
        <v>60</v>
      </c>
      <c r="K18" s="36"/>
    </row>
    <row r="19" spans="1:11" ht="18.75" customHeight="1" thickBot="1" x14ac:dyDescent="0.2">
      <c r="A19" s="9"/>
      <c r="B19" s="9"/>
      <c r="C19" s="181" t="s">
        <v>29</v>
      </c>
      <c r="D19" s="182"/>
      <c r="E19" s="183"/>
      <c r="F19" s="54" t="s">
        <v>79</v>
      </c>
      <c r="G19" s="55" t="s">
        <v>79</v>
      </c>
      <c r="H19" s="55" t="s">
        <v>79</v>
      </c>
      <c r="I19" s="55" t="s">
        <v>79</v>
      </c>
      <c r="J19" s="117" t="s">
        <v>60</v>
      </c>
      <c r="K19" s="36"/>
    </row>
    <row r="20" spans="1:11" ht="18.75" customHeight="1" x14ac:dyDescent="0.15">
      <c r="I20" s="30"/>
      <c r="J20" s="29" t="s">
        <v>81</v>
      </c>
    </row>
    <row r="21" spans="1:11" s="127" customFormat="1" ht="18.600000000000001" customHeight="1" x14ac:dyDescent="0.15">
      <c r="A21" s="96" t="s">
        <v>86</v>
      </c>
      <c r="I21" s="30"/>
      <c r="J21" s="29"/>
    </row>
    <row r="22" spans="1:11" s="127" customFormat="1" ht="18.600000000000001" customHeight="1" x14ac:dyDescent="0.15">
      <c r="I22" s="30"/>
      <c r="J22" s="29"/>
    </row>
    <row r="23" spans="1:11" ht="18.75" customHeight="1" thickBot="1" x14ac:dyDescent="0.2">
      <c r="A23" s="49" t="s">
        <v>69</v>
      </c>
      <c r="E23" s="49"/>
      <c r="F23" s="49"/>
      <c r="G23" s="49"/>
      <c r="H23" s="49"/>
      <c r="I23" s="49"/>
      <c r="J23" s="29" t="s">
        <v>68</v>
      </c>
    </row>
    <row r="24" spans="1:11" ht="18.75" customHeight="1" thickBot="1" x14ac:dyDescent="0.2">
      <c r="A24" s="170" t="s">
        <v>42</v>
      </c>
      <c r="B24" s="170"/>
      <c r="C24" s="170"/>
      <c r="D24" s="170"/>
      <c r="E24" s="171"/>
      <c r="F24" s="35" t="s">
        <v>141</v>
      </c>
      <c r="G24" s="116" t="s">
        <v>78</v>
      </c>
      <c r="H24" s="107" t="s">
        <v>80</v>
      </c>
      <c r="I24" s="107" t="s">
        <v>143</v>
      </c>
      <c r="J24" s="24" t="s">
        <v>144</v>
      </c>
    </row>
    <row r="25" spans="1:11" ht="18.75" customHeight="1" thickTop="1" x14ac:dyDescent="0.15">
      <c r="A25" s="184" t="s">
        <v>25</v>
      </c>
      <c r="B25" s="184"/>
      <c r="C25" s="184"/>
      <c r="D25" s="184"/>
      <c r="E25" s="185"/>
      <c r="F25" s="141">
        <v>31334947</v>
      </c>
      <c r="G25" s="141">
        <v>30536491</v>
      </c>
      <c r="H25" s="142">
        <v>46726889</v>
      </c>
      <c r="I25" s="142">
        <v>36817539</v>
      </c>
      <c r="J25" s="143">
        <v>37065662</v>
      </c>
    </row>
    <row r="26" spans="1:11" ht="18.75" customHeight="1" x14ac:dyDescent="0.15">
      <c r="A26" s="159"/>
      <c r="B26" s="59"/>
      <c r="C26" s="186" t="s">
        <v>118</v>
      </c>
      <c r="D26" s="186"/>
      <c r="E26" s="187"/>
      <c r="F26" s="61">
        <v>12613688</v>
      </c>
      <c r="G26" s="61">
        <v>13231533</v>
      </c>
      <c r="H26" s="144">
        <v>14699197</v>
      </c>
      <c r="I26" s="144">
        <v>17247981</v>
      </c>
      <c r="J26" s="145">
        <v>15923079</v>
      </c>
    </row>
    <row r="27" spans="1:11" ht="18.75" customHeight="1" x14ac:dyDescent="0.15">
      <c r="A27" s="159"/>
      <c r="B27" s="154"/>
      <c r="C27" s="153"/>
      <c r="D27" s="188" t="s">
        <v>119</v>
      </c>
      <c r="E27" s="189"/>
      <c r="F27" s="147">
        <v>4920792</v>
      </c>
      <c r="G27" s="147">
        <v>5009864</v>
      </c>
      <c r="H27" s="148">
        <v>6289180</v>
      </c>
      <c r="I27" s="148">
        <v>6273275</v>
      </c>
      <c r="J27" s="149">
        <v>6177523</v>
      </c>
    </row>
    <row r="28" spans="1:11" ht="18.75" customHeight="1" x14ac:dyDescent="0.15">
      <c r="A28" s="159"/>
      <c r="B28" s="154"/>
      <c r="C28" s="53"/>
      <c r="D28" s="178" t="s">
        <v>120</v>
      </c>
      <c r="E28" s="190"/>
      <c r="F28" s="12">
        <v>6723346</v>
      </c>
      <c r="G28" s="12">
        <v>7314897</v>
      </c>
      <c r="H28" s="31">
        <v>7541458</v>
      </c>
      <c r="I28" s="31">
        <v>10116169</v>
      </c>
      <c r="J28" s="122">
        <v>8821847</v>
      </c>
    </row>
    <row r="29" spans="1:11" ht="18.75" customHeight="1" x14ac:dyDescent="0.15">
      <c r="A29" s="159"/>
      <c r="B29" s="161"/>
      <c r="C29" s="146"/>
      <c r="D29" s="194" t="s">
        <v>121</v>
      </c>
      <c r="E29" s="195"/>
      <c r="F29" s="150">
        <v>969550</v>
      </c>
      <c r="G29" s="150">
        <v>906772</v>
      </c>
      <c r="H29" s="151">
        <v>868559</v>
      </c>
      <c r="I29" s="151">
        <v>858537</v>
      </c>
      <c r="J29" s="152">
        <v>923709</v>
      </c>
    </row>
    <row r="30" spans="1:11" ht="18.75" customHeight="1" x14ac:dyDescent="0.15">
      <c r="A30" s="159"/>
      <c r="B30" s="153"/>
      <c r="C30" s="198" t="s">
        <v>70</v>
      </c>
      <c r="D30" s="199"/>
      <c r="E30" s="200"/>
      <c r="F30" s="19">
        <v>6347587</v>
      </c>
      <c r="G30" s="19">
        <v>6201007</v>
      </c>
      <c r="H30" s="33">
        <v>6895594</v>
      </c>
      <c r="I30" s="33">
        <v>6550017</v>
      </c>
      <c r="J30" s="125">
        <v>7051020</v>
      </c>
    </row>
    <row r="31" spans="1:11" ht="18.75" customHeight="1" x14ac:dyDescent="0.15">
      <c r="A31" s="159"/>
      <c r="B31" s="53"/>
      <c r="C31" s="178" t="s">
        <v>71</v>
      </c>
      <c r="D31" s="201"/>
      <c r="E31" s="202"/>
      <c r="F31" s="12">
        <v>417726</v>
      </c>
      <c r="G31" s="12">
        <v>422585</v>
      </c>
      <c r="H31" s="32">
        <v>448077</v>
      </c>
      <c r="I31" s="32">
        <v>498930</v>
      </c>
      <c r="J31" s="122">
        <v>532486</v>
      </c>
    </row>
    <row r="32" spans="1:11" ht="18.75" customHeight="1" x14ac:dyDescent="0.15">
      <c r="A32" s="159"/>
      <c r="B32" s="53"/>
      <c r="C32" s="178" t="s">
        <v>72</v>
      </c>
      <c r="D32" s="201"/>
      <c r="E32" s="202"/>
      <c r="F32" s="12">
        <v>2893754</v>
      </c>
      <c r="G32" s="12">
        <v>2599361</v>
      </c>
      <c r="H32" s="31">
        <v>14523356</v>
      </c>
      <c r="I32" s="31">
        <v>4183243</v>
      </c>
      <c r="J32" s="122">
        <v>4750775</v>
      </c>
    </row>
    <row r="33" spans="1:10" ht="18.75" customHeight="1" x14ac:dyDescent="0.15">
      <c r="A33" s="159"/>
      <c r="B33" s="53"/>
      <c r="C33" s="178" t="s">
        <v>73</v>
      </c>
      <c r="D33" s="201"/>
      <c r="E33" s="202"/>
      <c r="F33" s="12">
        <v>452793</v>
      </c>
      <c r="G33" s="12">
        <v>399410</v>
      </c>
      <c r="H33" s="31">
        <v>3912235</v>
      </c>
      <c r="I33" s="31">
        <v>2196802</v>
      </c>
      <c r="J33" s="122">
        <v>2420505</v>
      </c>
    </row>
    <row r="34" spans="1:10" ht="18.75" customHeight="1" x14ac:dyDescent="0.15">
      <c r="A34" s="159"/>
      <c r="B34" s="53"/>
      <c r="C34" s="178" t="s">
        <v>74</v>
      </c>
      <c r="D34" s="201"/>
      <c r="E34" s="202"/>
      <c r="F34" s="12">
        <v>295721</v>
      </c>
      <c r="G34" s="12">
        <v>87100</v>
      </c>
      <c r="H34" s="31">
        <v>274725</v>
      </c>
      <c r="I34" s="31">
        <v>88000</v>
      </c>
      <c r="J34" s="122">
        <v>55665</v>
      </c>
    </row>
    <row r="35" spans="1:10" ht="18.75" customHeight="1" x14ac:dyDescent="0.15">
      <c r="A35" s="159"/>
      <c r="B35" s="146"/>
      <c r="C35" s="203" t="s">
        <v>75</v>
      </c>
      <c r="D35" s="204"/>
      <c r="E35" s="205"/>
      <c r="F35" s="50">
        <v>2673408</v>
      </c>
      <c r="G35" s="50">
        <v>2705223</v>
      </c>
      <c r="H35" s="51">
        <v>1396469</v>
      </c>
      <c r="I35" s="51">
        <v>1368842</v>
      </c>
      <c r="J35" s="70">
        <v>1450106</v>
      </c>
    </row>
    <row r="36" spans="1:10" ht="18.75" customHeight="1" x14ac:dyDescent="0.15">
      <c r="A36" s="159"/>
      <c r="B36" s="59"/>
      <c r="C36" s="191" t="s">
        <v>76</v>
      </c>
      <c r="D36" s="192"/>
      <c r="E36" s="193"/>
      <c r="F36" s="60">
        <v>5640270</v>
      </c>
      <c r="G36" s="61">
        <v>4890272</v>
      </c>
      <c r="H36" s="58">
        <v>4577236</v>
      </c>
      <c r="I36" s="58">
        <v>4683724</v>
      </c>
      <c r="J36" s="71">
        <v>4882026</v>
      </c>
    </row>
    <row r="37" spans="1:10" ht="18.75" customHeight="1" x14ac:dyDescent="0.15">
      <c r="A37" s="159"/>
      <c r="B37" s="154"/>
      <c r="C37" s="163"/>
      <c r="D37" s="196" t="s">
        <v>122</v>
      </c>
      <c r="E37" s="197"/>
      <c r="F37" s="57">
        <v>5640270</v>
      </c>
      <c r="G37" s="58">
        <v>4890272</v>
      </c>
      <c r="H37" s="58">
        <v>4577236</v>
      </c>
      <c r="I37" s="58">
        <v>4683724</v>
      </c>
      <c r="J37" s="71">
        <v>4882026</v>
      </c>
    </row>
    <row r="38" spans="1:10" ht="18.75" customHeight="1" x14ac:dyDescent="0.15">
      <c r="A38" s="159"/>
      <c r="B38" s="154"/>
      <c r="C38" s="164"/>
      <c r="D38" s="133"/>
      <c r="E38" s="156" t="s">
        <v>123</v>
      </c>
      <c r="F38" s="17">
        <v>1624861</v>
      </c>
      <c r="G38" s="17">
        <v>1493576</v>
      </c>
      <c r="H38" s="17">
        <v>527402</v>
      </c>
      <c r="I38" s="17">
        <v>694258</v>
      </c>
      <c r="J38" s="68">
        <v>970234</v>
      </c>
    </row>
    <row r="39" spans="1:10" s="49" customFormat="1" ht="18.75" customHeight="1" x14ac:dyDescent="0.15">
      <c r="A39" s="159"/>
      <c r="B39" s="154"/>
      <c r="C39" s="164"/>
      <c r="D39" s="134"/>
      <c r="E39" s="157" t="s">
        <v>124</v>
      </c>
      <c r="F39" s="52">
        <v>4004555</v>
      </c>
      <c r="G39" s="52">
        <v>3390482</v>
      </c>
      <c r="H39" s="52">
        <v>4017644</v>
      </c>
      <c r="I39" s="52">
        <v>3948847</v>
      </c>
      <c r="J39" s="210">
        <v>3888162</v>
      </c>
    </row>
    <row r="40" spans="1:10" ht="18.75" customHeight="1" thickBot="1" x14ac:dyDescent="0.2">
      <c r="A40" s="160"/>
      <c r="B40" s="162"/>
      <c r="C40" s="165"/>
      <c r="D40" s="132"/>
      <c r="E40" s="158" t="s">
        <v>125</v>
      </c>
      <c r="F40" s="5">
        <v>10854</v>
      </c>
      <c r="G40" s="5">
        <v>6214</v>
      </c>
      <c r="H40" s="5">
        <v>32190</v>
      </c>
      <c r="I40" s="5">
        <v>40619</v>
      </c>
      <c r="J40" s="117">
        <v>23630</v>
      </c>
    </row>
    <row r="41" spans="1:10" ht="18.75" customHeight="1" x14ac:dyDescent="0.15">
      <c r="A41" s="49"/>
      <c r="E41" s="49"/>
      <c r="F41" s="49"/>
      <c r="G41" s="49"/>
      <c r="H41" s="49"/>
      <c r="I41" s="30"/>
      <c r="J41" s="29" t="s">
        <v>81</v>
      </c>
    </row>
  </sheetData>
  <mergeCells count="30">
    <mergeCell ref="C36:E36"/>
    <mergeCell ref="D29:E29"/>
    <mergeCell ref="D37:E37"/>
    <mergeCell ref="C30:E30"/>
    <mergeCell ref="C31:E31"/>
    <mergeCell ref="C35:E35"/>
    <mergeCell ref="C34:E34"/>
    <mergeCell ref="C33:E33"/>
    <mergeCell ref="C32:E32"/>
    <mergeCell ref="A25:E25"/>
    <mergeCell ref="C16:E16"/>
    <mergeCell ref="C26:E26"/>
    <mergeCell ref="D27:E27"/>
    <mergeCell ref="D28:E28"/>
    <mergeCell ref="A4:E4"/>
    <mergeCell ref="A5:E5"/>
    <mergeCell ref="A24:E24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7:E17"/>
    <mergeCell ref="C18:E18"/>
    <mergeCell ref="C19:E19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view="pageBreakPreview" topLeftCell="A19" zoomScaleNormal="100" zoomScaleSheetLayoutView="100" workbookViewId="0">
      <selection activeCell="F21" sqref="F21"/>
    </sheetView>
  </sheetViews>
  <sheetFormatPr defaultRowHeight="18.75" customHeight="1" x14ac:dyDescent="0.15"/>
  <cols>
    <col min="1" max="1" width="2.5" style="1" customWidth="1"/>
    <col min="2" max="2" width="22.625" style="1" customWidth="1"/>
    <col min="3" max="7" width="12.5" style="1" customWidth="1"/>
    <col min="8" max="8" width="11.625" style="36" bestFit="1" customWidth="1"/>
    <col min="9" max="9" width="12.5" style="1" customWidth="1"/>
    <col min="10" max="256" width="9" style="1"/>
    <col min="257" max="257" width="2.5" style="1" customWidth="1"/>
    <col min="258" max="258" width="21.75" style="1" customWidth="1"/>
    <col min="259" max="263" width="12.5" style="1" customWidth="1"/>
    <col min="264" max="264" width="11.625" style="1" bestFit="1" customWidth="1"/>
    <col min="265" max="265" width="12.5" style="1" customWidth="1"/>
    <col min="266" max="512" width="9" style="1"/>
    <col min="513" max="513" width="2.5" style="1" customWidth="1"/>
    <col min="514" max="514" width="21.75" style="1" customWidth="1"/>
    <col min="515" max="519" width="12.5" style="1" customWidth="1"/>
    <col min="520" max="520" width="11.625" style="1" bestFit="1" customWidth="1"/>
    <col min="521" max="521" width="12.5" style="1" customWidth="1"/>
    <col min="522" max="768" width="9" style="1"/>
    <col min="769" max="769" width="2.5" style="1" customWidth="1"/>
    <col min="770" max="770" width="21.75" style="1" customWidth="1"/>
    <col min="771" max="775" width="12.5" style="1" customWidth="1"/>
    <col min="776" max="776" width="11.625" style="1" bestFit="1" customWidth="1"/>
    <col min="777" max="777" width="12.5" style="1" customWidth="1"/>
    <col min="778" max="1024" width="9" style="1"/>
    <col min="1025" max="1025" width="2.5" style="1" customWidth="1"/>
    <col min="1026" max="1026" width="21.75" style="1" customWidth="1"/>
    <col min="1027" max="1031" width="12.5" style="1" customWidth="1"/>
    <col min="1032" max="1032" width="11.625" style="1" bestFit="1" customWidth="1"/>
    <col min="1033" max="1033" width="12.5" style="1" customWidth="1"/>
    <col min="1034" max="1280" width="9" style="1"/>
    <col min="1281" max="1281" width="2.5" style="1" customWidth="1"/>
    <col min="1282" max="1282" width="21.75" style="1" customWidth="1"/>
    <col min="1283" max="1287" width="12.5" style="1" customWidth="1"/>
    <col min="1288" max="1288" width="11.625" style="1" bestFit="1" customWidth="1"/>
    <col min="1289" max="1289" width="12.5" style="1" customWidth="1"/>
    <col min="1290" max="1536" width="9" style="1"/>
    <col min="1537" max="1537" width="2.5" style="1" customWidth="1"/>
    <col min="1538" max="1538" width="21.75" style="1" customWidth="1"/>
    <col min="1539" max="1543" width="12.5" style="1" customWidth="1"/>
    <col min="1544" max="1544" width="11.625" style="1" bestFit="1" customWidth="1"/>
    <col min="1545" max="1545" width="12.5" style="1" customWidth="1"/>
    <col min="1546" max="1792" width="9" style="1"/>
    <col min="1793" max="1793" width="2.5" style="1" customWidth="1"/>
    <col min="1794" max="1794" width="21.75" style="1" customWidth="1"/>
    <col min="1795" max="1799" width="12.5" style="1" customWidth="1"/>
    <col min="1800" max="1800" width="11.625" style="1" bestFit="1" customWidth="1"/>
    <col min="1801" max="1801" width="12.5" style="1" customWidth="1"/>
    <col min="1802" max="2048" width="9" style="1"/>
    <col min="2049" max="2049" width="2.5" style="1" customWidth="1"/>
    <col min="2050" max="2050" width="21.75" style="1" customWidth="1"/>
    <col min="2051" max="2055" width="12.5" style="1" customWidth="1"/>
    <col min="2056" max="2056" width="11.625" style="1" bestFit="1" customWidth="1"/>
    <col min="2057" max="2057" width="12.5" style="1" customWidth="1"/>
    <col min="2058" max="2304" width="9" style="1"/>
    <col min="2305" max="2305" width="2.5" style="1" customWidth="1"/>
    <col min="2306" max="2306" width="21.75" style="1" customWidth="1"/>
    <col min="2307" max="2311" width="12.5" style="1" customWidth="1"/>
    <col min="2312" max="2312" width="11.625" style="1" bestFit="1" customWidth="1"/>
    <col min="2313" max="2313" width="12.5" style="1" customWidth="1"/>
    <col min="2314" max="2560" width="9" style="1"/>
    <col min="2561" max="2561" width="2.5" style="1" customWidth="1"/>
    <col min="2562" max="2562" width="21.75" style="1" customWidth="1"/>
    <col min="2563" max="2567" width="12.5" style="1" customWidth="1"/>
    <col min="2568" max="2568" width="11.625" style="1" bestFit="1" customWidth="1"/>
    <col min="2569" max="2569" width="12.5" style="1" customWidth="1"/>
    <col min="2570" max="2816" width="9" style="1"/>
    <col min="2817" max="2817" width="2.5" style="1" customWidth="1"/>
    <col min="2818" max="2818" width="21.75" style="1" customWidth="1"/>
    <col min="2819" max="2823" width="12.5" style="1" customWidth="1"/>
    <col min="2824" max="2824" width="11.625" style="1" bestFit="1" customWidth="1"/>
    <col min="2825" max="2825" width="12.5" style="1" customWidth="1"/>
    <col min="2826" max="3072" width="9" style="1"/>
    <col min="3073" max="3073" width="2.5" style="1" customWidth="1"/>
    <col min="3074" max="3074" width="21.75" style="1" customWidth="1"/>
    <col min="3075" max="3079" width="12.5" style="1" customWidth="1"/>
    <col min="3080" max="3080" width="11.625" style="1" bestFit="1" customWidth="1"/>
    <col min="3081" max="3081" width="12.5" style="1" customWidth="1"/>
    <col min="3082" max="3328" width="9" style="1"/>
    <col min="3329" max="3329" width="2.5" style="1" customWidth="1"/>
    <col min="3330" max="3330" width="21.75" style="1" customWidth="1"/>
    <col min="3331" max="3335" width="12.5" style="1" customWidth="1"/>
    <col min="3336" max="3336" width="11.625" style="1" bestFit="1" customWidth="1"/>
    <col min="3337" max="3337" width="12.5" style="1" customWidth="1"/>
    <col min="3338" max="3584" width="9" style="1"/>
    <col min="3585" max="3585" width="2.5" style="1" customWidth="1"/>
    <col min="3586" max="3586" width="21.75" style="1" customWidth="1"/>
    <col min="3587" max="3591" width="12.5" style="1" customWidth="1"/>
    <col min="3592" max="3592" width="11.625" style="1" bestFit="1" customWidth="1"/>
    <col min="3593" max="3593" width="12.5" style="1" customWidth="1"/>
    <col min="3594" max="3840" width="9" style="1"/>
    <col min="3841" max="3841" width="2.5" style="1" customWidth="1"/>
    <col min="3842" max="3842" width="21.75" style="1" customWidth="1"/>
    <col min="3843" max="3847" width="12.5" style="1" customWidth="1"/>
    <col min="3848" max="3848" width="11.625" style="1" bestFit="1" customWidth="1"/>
    <col min="3849" max="3849" width="12.5" style="1" customWidth="1"/>
    <col min="3850" max="4096" width="9" style="1"/>
    <col min="4097" max="4097" width="2.5" style="1" customWidth="1"/>
    <col min="4098" max="4098" width="21.75" style="1" customWidth="1"/>
    <col min="4099" max="4103" width="12.5" style="1" customWidth="1"/>
    <col min="4104" max="4104" width="11.625" style="1" bestFit="1" customWidth="1"/>
    <col min="4105" max="4105" width="12.5" style="1" customWidth="1"/>
    <col min="4106" max="4352" width="9" style="1"/>
    <col min="4353" max="4353" width="2.5" style="1" customWidth="1"/>
    <col min="4354" max="4354" width="21.75" style="1" customWidth="1"/>
    <col min="4355" max="4359" width="12.5" style="1" customWidth="1"/>
    <col min="4360" max="4360" width="11.625" style="1" bestFit="1" customWidth="1"/>
    <col min="4361" max="4361" width="12.5" style="1" customWidth="1"/>
    <col min="4362" max="4608" width="9" style="1"/>
    <col min="4609" max="4609" width="2.5" style="1" customWidth="1"/>
    <col min="4610" max="4610" width="21.75" style="1" customWidth="1"/>
    <col min="4611" max="4615" width="12.5" style="1" customWidth="1"/>
    <col min="4616" max="4616" width="11.625" style="1" bestFit="1" customWidth="1"/>
    <col min="4617" max="4617" width="12.5" style="1" customWidth="1"/>
    <col min="4618" max="4864" width="9" style="1"/>
    <col min="4865" max="4865" width="2.5" style="1" customWidth="1"/>
    <col min="4866" max="4866" width="21.75" style="1" customWidth="1"/>
    <col min="4867" max="4871" width="12.5" style="1" customWidth="1"/>
    <col min="4872" max="4872" width="11.625" style="1" bestFit="1" customWidth="1"/>
    <col min="4873" max="4873" width="12.5" style="1" customWidth="1"/>
    <col min="4874" max="5120" width="9" style="1"/>
    <col min="5121" max="5121" width="2.5" style="1" customWidth="1"/>
    <col min="5122" max="5122" width="21.75" style="1" customWidth="1"/>
    <col min="5123" max="5127" width="12.5" style="1" customWidth="1"/>
    <col min="5128" max="5128" width="11.625" style="1" bestFit="1" customWidth="1"/>
    <col min="5129" max="5129" width="12.5" style="1" customWidth="1"/>
    <col min="5130" max="5376" width="9" style="1"/>
    <col min="5377" max="5377" width="2.5" style="1" customWidth="1"/>
    <col min="5378" max="5378" width="21.75" style="1" customWidth="1"/>
    <col min="5379" max="5383" width="12.5" style="1" customWidth="1"/>
    <col min="5384" max="5384" width="11.625" style="1" bestFit="1" customWidth="1"/>
    <col min="5385" max="5385" width="12.5" style="1" customWidth="1"/>
    <col min="5386" max="5632" width="9" style="1"/>
    <col min="5633" max="5633" width="2.5" style="1" customWidth="1"/>
    <col min="5634" max="5634" width="21.75" style="1" customWidth="1"/>
    <col min="5635" max="5639" width="12.5" style="1" customWidth="1"/>
    <col min="5640" max="5640" width="11.625" style="1" bestFit="1" customWidth="1"/>
    <col min="5641" max="5641" width="12.5" style="1" customWidth="1"/>
    <col min="5642" max="5888" width="9" style="1"/>
    <col min="5889" max="5889" width="2.5" style="1" customWidth="1"/>
    <col min="5890" max="5890" width="21.75" style="1" customWidth="1"/>
    <col min="5891" max="5895" width="12.5" style="1" customWidth="1"/>
    <col min="5896" max="5896" width="11.625" style="1" bestFit="1" customWidth="1"/>
    <col min="5897" max="5897" width="12.5" style="1" customWidth="1"/>
    <col min="5898" max="6144" width="9" style="1"/>
    <col min="6145" max="6145" width="2.5" style="1" customWidth="1"/>
    <col min="6146" max="6146" width="21.75" style="1" customWidth="1"/>
    <col min="6147" max="6151" width="12.5" style="1" customWidth="1"/>
    <col min="6152" max="6152" width="11.625" style="1" bestFit="1" customWidth="1"/>
    <col min="6153" max="6153" width="12.5" style="1" customWidth="1"/>
    <col min="6154" max="6400" width="9" style="1"/>
    <col min="6401" max="6401" width="2.5" style="1" customWidth="1"/>
    <col min="6402" max="6402" width="21.75" style="1" customWidth="1"/>
    <col min="6403" max="6407" width="12.5" style="1" customWidth="1"/>
    <col min="6408" max="6408" width="11.625" style="1" bestFit="1" customWidth="1"/>
    <col min="6409" max="6409" width="12.5" style="1" customWidth="1"/>
    <col min="6410" max="6656" width="9" style="1"/>
    <col min="6657" max="6657" width="2.5" style="1" customWidth="1"/>
    <col min="6658" max="6658" width="21.75" style="1" customWidth="1"/>
    <col min="6659" max="6663" width="12.5" style="1" customWidth="1"/>
    <col min="6664" max="6664" width="11.625" style="1" bestFit="1" customWidth="1"/>
    <col min="6665" max="6665" width="12.5" style="1" customWidth="1"/>
    <col min="6666" max="6912" width="9" style="1"/>
    <col min="6913" max="6913" width="2.5" style="1" customWidth="1"/>
    <col min="6914" max="6914" width="21.75" style="1" customWidth="1"/>
    <col min="6915" max="6919" width="12.5" style="1" customWidth="1"/>
    <col min="6920" max="6920" width="11.625" style="1" bestFit="1" customWidth="1"/>
    <col min="6921" max="6921" width="12.5" style="1" customWidth="1"/>
    <col min="6922" max="7168" width="9" style="1"/>
    <col min="7169" max="7169" width="2.5" style="1" customWidth="1"/>
    <col min="7170" max="7170" width="21.75" style="1" customWidth="1"/>
    <col min="7171" max="7175" width="12.5" style="1" customWidth="1"/>
    <col min="7176" max="7176" width="11.625" style="1" bestFit="1" customWidth="1"/>
    <col min="7177" max="7177" width="12.5" style="1" customWidth="1"/>
    <col min="7178" max="7424" width="9" style="1"/>
    <col min="7425" max="7425" width="2.5" style="1" customWidth="1"/>
    <col min="7426" max="7426" width="21.75" style="1" customWidth="1"/>
    <col min="7427" max="7431" width="12.5" style="1" customWidth="1"/>
    <col min="7432" max="7432" width="11.625" style="1" bestFit="1" customWidth="1"/>
    <col min="7433" max="7433" width="12.5" style="1" customWidth="1"/>
    <col min="7434" max="7680" width="9" style="1"/>
    <col min="7681" max="7681" width="2.5" style="1" customWidth="1"/>
    <col min="7682" max="7682" width="21.75" style="1" customWidth="1"/>
    <col min="7683" max="7687" width="12.5" style="1" customWidth="1"/>
    <col min="7688" max="7688" width="11.625" style="1" bestFit="1" customWidth="1"/>
    <col min="7689" max="7689" width="12.5" style="1" customWidth="1"/>
    <col min="7690" max="7936" width="9" style="1"/>
    <col min="7937" max="7937" width="2.5" style="1" customWidth="1"/>
    <col min="7938" max="7938" width="21.75" style="1" customWidth="1"/>
    <col min="7939" max="7943" width="12.5" style="1" customWidth="1"/>
    <col min="7944" max="7944" width="11.625" style="1" bestFit="1" customWidth="1"/>
    <col min="7945" max="7945" width="12.5" style="1" customWidth="1"/>
    <col min="7946" max="8192" width="9" style="1"/>
    <col min="8193" max="8193" width="2.5" style="1" customWidth="1"/>
    <col min="8194" max="8194" width="21.75" style="1" customWidth="1"/>
    <col min="8195" max="8199" width="12.5" style="1" customWidth="1"/>
    <col min="8200" max="8200" width="11.625" style="1" bestFit="1" customWidth="1"/>
    <col min="8201" max="8201" width="12.5" style="1" customWidth="1"/>
    <col min="8202" max="8448" width="9" style="1"/>
    <col min="8449" max="8449" width="2.5" style="1" customWidth="1"/>
    <col min="8450" max="8450" width="21.75" style="1" customWidth="1"/>
    <col min="8451" max="8455" width="12.5" style="1" customWidth="1"/>
    <col min="8456" max="8456" width="11.625" style="1" bestFit="1" customWidth="1"/>
    <col min="8457" max="8457" width="12.5" style="1" customWidth="1"/>
    <col min="8458" max="8704" width="9" style="1"/>
    <col min="8705" max="8705" width="2.5" style="1" customWidth="1"/>
    <col min="8706" max="8706" width="21.75" style="1" customWidth="1"/>
    <col min="8707" max="8711" width="12.5" style="1" customWidth="1"/>
    <col min="8712" max="8712" width="11.625" style="1" bestFit="1" customWidth="1"/>
    <col min="8713" max="8713" width="12.5" style="1" customWidth="1"/>
    <col min="8714" max="8960" width="9" style="1"/>
    <col min="8961" max="8961" width="2.5" style="1" customWidth="1"/>
    <col min="8962" max="8962" width="21.75" style="1" customWidth="1"/>
    <col min="8963" max="8967" width="12.5" style="1" customWidth="1"/>
    <col min="8968" max="8968" width="11.625" style="1" bestFit="1" customWidth="1"/>
    <col min="8969" max="8969" width="12.5" style="1" customWidth="1"/>
    <col min="8970" max="9216" width="9" style="1"/>
    <col min="9217" max="9217" width="2.5" style="1" customWidth="1"/>
    <col min="9218" max="9218" width="21.75" style="1" customWidth="1"/>
    <col min="9219" max="9223" width="12.5" style="1" customWidth="1"/>
    <col min="9224" max="9224" width="11.625" style="1" bestFit="1" customWidth="1"/>
    <col min="9225" max="9225" width="12.5" style="1" customWidth="1"/>
    <col min="9226" max="9472" width="9" style="1"/>
    <col min="9473" max="9473" width="2.5" style="1" customWidth="1"/>
    <col min="9474" max="9474" width="21.75" style="1" customWidth="1"/>
    <col min="9475" max="9479" width="12.5" style="1" customWidth="1"/>
    <col min="9480" max="9480" width="11.625" style="1" bestFit="1" customWidth="1"/>
    <col min="9481" max="9481" width="12.5" style="1" customWidth="1"/>
    <col min="9482" max="9728" width="9" style="1"/>
    <col min="9729" max="9729" width="2.5" style="1" customWidth="1"/>
    <col min="9730" max="9730" width="21.75" style="1" customWidth="1"/>
    <col min="9731" max="9735" width="12.5" style="1" customWidth="1"/>
    <col min="9736" max="9736" width="11.625" style="1" bestFit="1" customWidth="1"/>
    <col min="9737" max="9737" width="12.5" style="1" customWidth="1"/>
    <col min="9738" max="9984" width="9" style="1"/>
    <col min="9985" max="9985" width="2.5" style="1" customWidth="1"/>
    <col min="9986" max="9986" width="21.75" style="1" customWidth="1"/>
    <col min="9987" max="9991" width="12.5" style="1" customWidth="1"/>
    <col min="9992" max="9992" width="11.625" style="1" bestFit="1" customWidth="1"/>
    <col min="9993" max="9993" width="12.5" style="1" customWidth="1"/>
    <col min="9994" max="10240" width="9" style="1"/>
    <col min="10241" max="10241" width="2.5" style="1" customWidth="1"/>
    <col min="10242" max="10242" width="21.75" style="1" customWidth="1"/>
    <col min="10243" max="10247" width="12.5" style="1" customWidth="1"/>
    <col min="10248" max="10248" width="11.625" style="1" bestFit="1" customWidth="1"/>
    <col min="10249" max="10249" width="12.5" style="1" customWidth="1"/>
    <col min="10250" max="10496" width="9" style="1"/>
    <col min="10497" max="10497" width="2.5" style="1" customWidth="1"/>
    <col min="10498" max="10498" width="21.75" style="1" customWidth="1"/>
    <col min="10499" max="10503" width="12.5" style="1" customWidth="1"/>
    <col min="10504" max="10504" width="11.625" style="1" bestFit="1" customWidth="1"/>
    <col min="10505" max="10505" width="12.5" style="1" customWidth="1"/>
    <col min="10506" max="10752" width="9" style="1"/>
    <col min="10753" max="10753" width="2.5" style="1" customWidth="1"/>
    <col min="10754" max="10754" width="21.75" style="1" customWidth="1"/>
    <col min="10755" max="10759" width="12.5" style="1" customWidth="1"/>
    <col min="10760" max="10760" width="11.625" style="1" bestFit="1" customWidth="1"/>
    <col min="10761" max="10761" width="12.5" style="1" customWidth="1"/>
    <col min="10762" max="11008" width="9" style="1"/>
    <col min="11009" max="11009" width="2.5" style="1" customWidth="1"/>
    <col min="11010" max="11010" width="21.75" style="1" customWidth="1"/>
    <col min="11011" max="11015" width="12.5" style="1" customWidth="1"/>
    <col min="11016" max="11016" width="11.625" style="1" bestFit="1" customWidth="1"/>
    <col min="11017" max="11017" width="12.5" style="1" customWidth="1"/>
    <col min="11018" max="11264" width="9" style="1"/>
    <col min="11265" max="11265" width="2.5" style="1" customWidth="1"/>
    <col min="11266" max="11266" width="21.75" style="1" customWidth="1"/>
    <col min="11267" max="11271" width="12.5" style="1" customWidth="1"/>
    <col min="11272" max="11272" width="11.625" style="1" bestFit="1" customWidth="1"/>
    <col min="11273" max="11273" width="12.5" style="1" customWidth="1"/>
    <col min="11274" max="11520" width="9" style="1"/>
    <col min="11521" max="11521" width="2.5" style="1" customWidth="1"/>
    <col min="11522" max="11522" width="21.75" style="1" customWidth="1"/>
    <col min="11523" max="11527" width="12.5" style="1" customWidth="1"/>
    <col min="11528" max="11528" width="11.625" style="1" bestFit="1" customWidth="1"/>
    <col min="11529" max="11529" width="12.5" style="1" customWidth="1"/>
    <col min="11530" max="11776" width="9" style="1"/>
    <col min="11777" max="11777" width="2.5" style="1" customWidth="1"/>
    <col min="11778" max="11778" width="21.75" style="1" customWidth="1"/>
    <col min="11779" max="11783" width="12.5" style="1" customWidth="1"/>
    <col min="11784" max="11784" width="11.625" style="1" bestFit="1" customWidth="1"/>
    <col min="11785" max="11785" width="12.5" style="1" customWidth="1"/>
    <col min="11786" max="12032" width="9" style="1"/>
    <col min="12033" max="12033" width="2.5" style="1" customWidth="1"/>
    <col min="12034" max="12034" width="21.75" style="1" customWidth="1"/>
    <col min="12035" max="12039" width="12.5" style="1" customWidth="1"/>
    <col min="12040" max="12040" width="11.625" style="1" bestFit="1" customWidth="1"/>
    <col min="12041" max="12041" width="12.5" style="1" customWidth="1"/>
    <col min="12042" max="12288" width="9" style="1"/>
    <col min="12289" max="12289" width="2.5" style="1" customWidth="1"/>
    <col min="12290" max="12290" width="21.75" style="1" customWidth="1"/>
    <col min="12291" max="12295" width="12.5" style="1" customWidth="1"/>
    <col min="12296" max="12296" width="11.625" style="1" bestFit="1" customWidth="1"/>
    <col min="12297" max="12297" width="12.5" style="1" customWidth="1"/>
    <col min="12298" max="12544" width="9" style="1"/>
    <col min="12545" max="12545" width="2.5" style="1" customWidth="1"/>
    <col min="12546" max="12546" width="21.75" style="1" customWidth="1"/>
    <col min="12547" max="12551" width="12.5" style="1" customWidth="1"/>
    <col min="12552" max="12552" width="11.625" style="1" bestFit="1" customWidth="1"/>
    <col min="12553" max="12553" width="12.5" style="1" customWidth="1"/>
    <col min="12554" max="12800" width="9" style="1"/>
    <col min="12801" max="12801" width="2.5" style="1" customWidth="1"/>
    <col min="12802" max="12802" width="21.75" style="1" customWidth="1"/>
    <col min="12803" max="12807" width="12.5" style="1" customWidth="1"/>
    <col min="12808" max="12808" width="11.625" style="1" bestFit="1" customWidth="1"/>
    <col min="12809" max="12809" width="12.5" style="1" customWidth="1"/>
    <col min="12810" max="13056" width="9" style="1"/>
    <col min="13057" max="13057" width="2.5" style="1" customWidth="1"/>
    <col min="13058" max="13058" width="21.75" style="1" customWidth="1"/>
    <col min="13059" max="13063" width="12.5" style="1" customWidth="1"/>
    <col min="13064" max="13064" width="11.625" style="1" bestFit="1" customWidth="1"/>
    <col min="13065" max="13065" width="12.5" style="1" customWidth="1"/>
    <col min="13066" max="13312" width="9" style="1"/>
    <col min="13313" max="13313" width="2.5" style="1" customWidth="1"/>
    <col min="13314" max="13314" width="21.75" style="1" customWidth="1"/>
    <col min="13315" max="13319" width="12.5" style="1" customWidth="1"/>
    <col min="13320" max="13320" width="11.625" style="1" bestFit="1" customWidth="1"/>
    <col min="13321" max="13321" width="12.5" style="1" customWidth="1"/>
    <col min="13322" max="13568" width="9" style="1"/>
    <col min="13569" max="13569" width="2.5" style="1" customWidth="1"/>
    <col min="13570" max="13570" width="21.75" style="1" customWidth="1"/>
    <col min="13571" max="13575" width="12.5" style="1" customWidth="1"/>
    <col min="13576" max="13576" width="11.625" style="1" bestFit="1" customWidth="1"/>
    <col min="13577" max="13577" width="12.5" style="1" customWidth="1"/>
    <col min="13578" max="13824" width="9" style="1"/>
    <col min="13825" max="13825" width="2.5" style="1" customWidth="1"/>
    <col min="13826" max="13826" width="21.75" style="1" customWidth="1"/>
    <col min="13827" max="13831" width="12.5" style="1" customWidth="1"/>
    <col min="13832" max="13832" width="11.625" style="1" bestFit="1" customWidth="1"/>
    <col min="13833" max="13833" width="12.5" style="1" customWidth="1"/>
    <col min="13834" max="14080" width="9" style="1"/>
    <col min="14081" max="14081" width="2.5" style="1" customWidth="1"/>
    <col min="14082" max="14082" width="21.75" style="1" customWidth="1"/>
    <col min="14083" max="14087" width="12.5" style="1" customWidth="1"/>
    <col min="14088" max="14088" width="11.625" style="1" bestFit="1" customWidth="1"/>
    <col min="14089" max="14089" width="12.5" style="1" customWidth="1"/>
    <col min="14090" max="14336" width="9" style="1"/>
    <col min="14337" max="14337" width="2.5" style="1" customWidth="1"/>
    <col min="14338" max="14338" width="21.75" style="1" customWidth="1"/>
    <col min="14339" max="14343" width="12.5" style="1" customWidth="1"/>
    <col min="14344" max="14344" width="11.625" style="1" bestFit="1" customWidth="1"/>
    <col min="14345" max="14345" width="12.5" style="1" customWidth="1"/>
    <col min="14346" max="14592" width="9" style="1"/>
    <col min="14593" max="14593" width="2.5" style="1" customWidth="1"/>
    <col min="14594" max="14594" width="21.75" style="1" customWidth="1"/>
    <col min="14595" max="14599" width="12.5" style="1" customWidth="1"/>
    <col min="14600" max="14600" width="11.625" style="1" bestFit="1" customWidth="1"/>
    <col min="14601" max="14601" width="12.5" style="1" customWidth="1"/>
    <col min="14602" max="14848" width="9" style="1"/>
    <col min="14849" max="14849" width="2.5" style="1" customWidth="1"/>
    <col min="14850" max="14850" width="21.75" style="1" customWidth="1"/>
    <col min="14851" max="14855" width="12.5" style="1" customWidth="1"/>
    <col min="14856" max="14856" width="11.625" style="1" bestFit="1" customWidth="1"/>
    <col min="14857" max="14857" width="12.5" style="1" customWidth="1"/>
    <col min="14858" max="15104" width="9" style="1"/>
    <col min="15105" max="15105" width="2.5" style="1" customWidth="1"/>
    <col min="15106" max="15106" width="21.75" style="1" customWidth="1"/>
    <col min="15107" max="15111" width="12.5" style="1" customWidth="1"/>
    <col min="15112" max="15112" width="11.625" style="1" bestFit="1" customWidth="1"/>
    <col min="15113" max="15113" width="12.5" style="1" customWidth="1"/>
    <col min="15114" max="15360" width="9" style="1"/>
    <col min="15361" max="15361" width="2.5" style="1" customWidth="1"/>
    <col min="15362" max="15362" width="21.75" style="1" customWidth="1"/>
    <col min="15363" max="15367" width="12.5" style="1" customWidth="1"/>
    <col min="15368" max="15368" width="11.625" style="1" bestFit="1" customWidth="1"/>
    <col min="15369" max="15369" width="12.5" style="1" customWidth="1"/>
    <col min="15370" max="15616" width="9" style="1"/>
    <col min="15617" max="15617" width="2.5" style="1" customWidth="1"/>
    <col min="15618" max="15618" width="21.75" style="1" customWidth="1"/>
    <col min="15619" max="15623" width="12.5" style="1" customWidth="1"/>
    <col min="15624" max="15624" width="11.625" style="1" bestFit="1" customWidth="1"/>
    <col min="15625" max="15625" width="12.5" style="1" customWidth="1"/>
    <col min="15626" max="15872" width="9" style="1"/>
    <col min="15873" max="15873" width="2.5" style="1" customWidth="1"/>
    <col min="15874" max="15874" width="21.75" style="1" customWidth="1"/>
    <col min="15875" max="15879" width="12.5" style="1" customWidth="1"/>
    <col min="15880" max="15880" width="11.625" style="1" bestFit="1" customWidth="1"/>
    <col min="15881" max="15881" width="12.5" style="1" customWidth="1"/>
    <col min="15882" max="16128" width="9" style="1"/>
    <col min="16129" max="16129" width="2.5" style="1" customWidth="1"/>
    <col min="16130" max="16130" width="21.75" style="1" customWidth="1"/>
    <col min="16131" max="16135" width="12.5" style="1" customWidth="1"/>
    <col min="16136" max="16136" width="11.625" style="1" bestFit="1" customWidth="1"/>
    <col min="16137" max="16137" width="12.5" style="1" customWidth="1"/>
    <col min="16138" max="16384" width="9" style="1"/>
  </cols>
  <sheetData>
    <row r="1" spans="1:8" ht="18.75" customHeight="1" x14ac:dyDescent="0.15">
      <c r="A1" s="28" t="s">
        <v>87</v>
      </c>
      <c r="B1" s="27"/>
      <c r="C1" s="27"/>
    </row>
    <row r="3" spans="1:8" ht="18.75" customHeight="1" thickBot="1" x14ac:dyDescent="0.2">
      <c r="A3" s="1" t="s">
        <v>27</v>
      </c>
    </row>
    <row r="4" spans="1:8" ht="16.5" customHeight="1" thickBot="1" x14ac:dyDescent="0.2">
      <c r="A4" s="170" t="s">
        <v>52</v>
      </c>
      <c r="B4" s="171"/>
      <c r="C4" s="84" t="s">
        <v>141</v>
      </c>
      <c r="D4" s="116" t="s">
        <v>62</v>
      </c>
      <c r="E4" s="107" t="s">
        <v>84</v>
      </c>
      <c r="F4" s="107" t="s">
        <v>145</v>
      </c>
      <c r="G4" s="83" t="s">
        <v>144</v>
      </c>
    </row>
    <row r="5" spans="1:8" ht="16.5" customHeight="1" thickTop="1" x14ac:dyDescent="0.15">
      <c r="A5" s="172" t="s">
        <v>25</v>
      </c>
      <c r="B5" s="173"/>
      <c r="C5" s="92">
        <v>13721515</v>
      </c>
      <c r="D5" s="92">
        <v>13316825</v>
      </c>
      <c r="E5" s="91">
        <v>13877439</v>
      </c>
      <c r="F5" s="91">
        <v>14144031</v>
      </c>
      <c r="G5" s="118">
        <v>13686794</v>
      </c>
    </row>
    <row r="6" spans="1:8" ht="16.5" customHeight="1" x14ac:dyDescent="0.15">
      <c r="A6" s="82"/>
      <c r="B6" s="81" t="s">
        <v>51</v>
      </c>
      <c r="C6" s="90">
        <v>7924979</v>
      </c>
      <c r="D6" s="90">
        <v>7818560</v>
      </c>
      <c r="E6" s="89">
        <v>7534522</v>
      </c>
      <c r="F6" s="89">
        <v>7744230</v>
      </c>
      <c r="G6" s="119">
        <v>7280898</v>
      </c>
    </row>
    <row r="7" spans="1:8" ht="16.5" customHeight="1" x14ac:dyDescent="0.15">
      <c r="A7" s="80"/>
      <c r="B7" s="79" t="s">
        <v>50</v>
      </c>
      <c r="C7" s="88">
        <v>2188404</v>
      </c>
      <c r="D7" s="88">
        <v>2126267</v>
      </c>
      <c r="E7" s="87" t="s">
        <v>13</v>
      </c>
      <c r="F7" s="102" t="s">
        <v>13</v>
      </c>
      <c r="G7" s="124" t="s">
        <v>60</v>
      </c>
    </row>
    <row r="8" spans="1:8" ht="16.5" customHeight="1" x14ac:dyDescent="0.15">
      <c r="A8" s="80"/>
      <c r="B8" s="79" t="s">
        <v>46</v>
      </c>
      <c r="C8" s="88">
        <v>17210</v>
      </c>
      <c r="D8" s="88">
        <v>28079</v>
      </c>
      <c r="E8" s="87" t="s">
        <v>13</v>
      </c>
      <c r="F8" s="102" t="s">
        <v>13</v>
      </c>
      <c r="G8" s="124" t="s">
        <v>60</v>
      </c>
    </row>
    <row r="9" spans="1:8" ht="16.5" customHeight="1" x14ac:dyDescent="0.15">
      <c r="A9" s="80"/>
      <c r="B9" s="79" t="s">
        <v>45</v>
      </c>
      <c r="C9" s="88">
        <v>1057957</v>
      </c>
      <c r="D9" s="88">
        <v>1109823</v>
      </c>
      <c r="E9" s="87">
        <v>1254738</v>
      </c>
      <c r="F9" s="87">
        <v>1260479</v>
      </c>
      <c r="G9" s="120">
        <v>1315940</v>
      </c>
      <c r="H9" s="38"/>
    </row>
    <row r="10" spans="1:8" ht="16.5" customHeight="1" x14ac:dyDescent="0.15">
      <c r="A10" s="80"/>
      <c r="B10" s="79" t="s">
        <v>44</v>
      </c>
      <c r="C10" s="88">
        <v>2532965</v>
      </c>
      <c r="D10" s="88">
        <v>2234096</v>
      </c>
      <c r="E10" s="87">
        <v>2195833</v>
      </c>
      <c r="F10" s="87">
        <v>2184040</v>
      </c>
      <c r="G10" s="120">
        <f>(2161124197+9921100)/1000</f>
        <v>2171045.2969999998</v>
      </c>
      <c r="H10" s="38"/>
    </row>
    <row r="11" spans="1:8" ht="16.5" customHeight="1" x14ac:dyDescent="0.15">
      <c r="A11" s="80"/>
      <c r="B11" s="155" t="s">
        <v>135</v>
      </c>
      <c r="C11" s="88">
        <v>2240806</v>
      </c>
      <c r="D11" s="88">
        <v>2201369</v>
      </c>
      <c r="E11" s="87">
        <v>2180632</v>
      </c>
      <c r="F11" s="87">
        <v>2179324</v>
      </c>
      <c r="G11" s="120">
        <v>2161124</v>
      </c>
    </row>
    <row r="12" spans="1:8" ht="16.5" customHeight="1" x14ac:dyDescent="0.15">
      <c r="A12" s="80"/>
      <c r="B12" s="155" t="s">
        <v>136</v>
      </c>
      <c r="C12" s="78">
        <v>292159</v>
      </c>
      <c r="D12" s="78">
        <v>32727</v>
      </c>
      <c r="E12" s="77">
        <v>15201</v>
      </c>
      <c r="F12" s="77">
        <v>4716</v>
      </c>
      <c r="G12" s="124">
        <v>9921</v>
      </c>
      <c r="H12" s="38"/>
    </row>
    <row r="13" spans="1:8" ht="16.5" customHeight="1" x14ac:dyDescent="0.15">
      <c r="A13" s="94"/>
      <c r="B13" s="81" t="s">
        <v>85</v>
      </c>
      <c r="C13" s="102" t="s">
        <v>13</v>
      </c>
      <c r="D13" s="102" t="s">
        <v>13</v>
      </c>
      <c r="E13" s="102">
        <v>2892346</v>
      </c>
      <c r="F13" s="102">
        <v>2955282</v>
      </c>
      <c r="G13" s="119">
        <f>(2279302767+639608313)/1000</f>
        <v>2918911.08</v>
      </c>
    </row>
    <row r="14" spans="1:8" ht="16.5" customHeight="1" x14ac:dyDescent="0.15">
      <c r="A14" s="80"/>
      <c r="B14" s="155" t="s">
        <v>137</v>
      </c>
      <c r="C14" s="102" t="s">
        <v>13</v>
      </c>
      <c r="D14" s="102" t="s">
        <v>13</v>
      </c>
      <c r="E14" s="102">
        <v>1952370</v>
      </c>
      <c r="F14" s="102">
        <v>2297598</v>
      </c>
      <c r="G14" s="120">
        <v>2279303</v>
      </c>
    </row>
    <row r="15" spans="1:8" ht="16.5" customHeight="1" thickBot="1" x14ac:dyDescent="0.2">
      <c r="A15" s="76"/>
      <c r="B15" s="8" t="s">
        <v>136</v>
      </c>
      <c r="C15" s="128" t="s">
        <v>13</v>
      </c>
      <c r="D15" s="99" t="s">
        <v>13</v>
      </c>
      <c r="E15" s="100">
        <v>939976</v>
      </c>
      <c r="F15" s="102">
        <v>657684</v>
      </c>
      <c r="G15" s="117">
        <v>639608</v>
      </c>
    </row>
    <row r="16" spans="1:8" ht="18.75" customHeight="1" x14ac:dyDescent="0.15">
      <c r="A16" s="72"/>
      <c r="B16" s="72"/>
      <c r="C16" s="72"/>
      <c r="D16" s="72"/>
      <c r="E16" s="72"/>
      <c r="F16" s="93"/>
      <c r="G16" s="86" t="s">
        <v>81</v>
      </c>
    </row>
    <row r="17" spans="1:8" s="73" customFormat="1" ht="18.75" customHeight="1" x14ac:dyDescent="0.15">
      <c r="A17" s="72"/>
      <c r="B17" s="72"/>
      <c r="C17" s="72"/>
      <c r="D17" s="72"/>
      <c r="E17" s="72"/>
      <c r="F17" s="75"/>
      <c r="G17" s="74"/>
      <c r="H17" s="85"/>
    </row>
    <row r="18" spans="1:8" ht="18.75" customHeight="1" x14ac:dyDescent="0.15">
      <c r="A18" s="96" t="s">
        <v>88</v>
      </c>
      <c r="B18" s="96"/>
    </row>
    <row r="19" spans="1:8" s="95" customFormat="1" ht="18.75" customHeight="1" x14ac:dyDescent="0.15">
      <c r="A19" s="96"/>
      <c r="B19" s="96"/>
      <c r="H19" s="97"/>
    </row>
    <row r="20" spans="1:8" ht="18.75" customHeight="1" thickBot="1" x14ac:dyDescent="0.2">
      <c r="A20" s="174" t="s">
        <v>27</v>
      </c>
      <c r="B20" s="174"/>
    </row>
    <row r="21" spans="1:8" ht="16.5" customHeight="1" thickBot="1" x14ac:dyDescent="0.2">
      <c r="A21" s="170" t="s">
        <v>49</v>
      </c>
      <c r="B21" s="171"/>
      <c r="C21" s="108" t="s">
        <v>141</v>
      </c>
      <c r="D21" s="116" t="s">
        <v>64</v>
      </c>
      <c r="E21" s="107" t="s">
        <v>84</v>
      </c>
      <c r="F21" s="107" t="s">
        <v>146</v>
      </c>
      <c r="G21" s="107" t="s">
        <v>144</v>
      </c>
    </row>
    <row r="22" spans="1:8" ht="16.5" customHeight="1" thickTop="1" x14ac:dyDescent="0.15">
      <c r="A22" s="172" t="s">
        <v>25</v>
      </c>
      <c r="B22" s="173"/>
      <c r="C22" s="115">
        <v>14123200</v>
      </c>
      <c r="D22" s="114">
        <v>12741264</v>
      </c>
      <c r="E22" s="114">
        <v>13584797</v>
      </c>
      <c r="F22" s="114">
        <v>14281104</v>
      </c>
      <c r="G22" s="118">
        <v>14175674</v>
      </c>
    </row>
    <row r="23" spans="1:8" ht="16.5" customHeight="1" x14ac:dyDescent="0.15">
      <c r="A23" s="106"/>
      <c r="B23" s="105" t="s">
        <v>48</v>
      </c>
      <c r="C23" s="113">
        <v>7440106</v>
      </c>
      <c r="D23" s="113">
        <v>7205413</v>
      </c>
      <c r="E23" s="112">
        <v>6953897</v>
      </c>
      <c r="F23" s="112">
        <v>7620599</v>
      </c>
      <c r="G23" s="119">
        <v>7159946</v>
      </c>
    </row>
    <row r="24" spans="1:8" ht="16.5" customHeight="1" x14ac:dyDescent="0.15">
      <c r="A24" s="104"/>
      <c r="B24" s="103" t="s">
        <v>47</v>
      </c>
      <c r="C24" s="111">
        <v>2103680</v>
      </c>
      <c r="D24" s="111">
        <v>1870985</v>
      </c>
      <c r="E24" s="110" t="s">
        <v>13</v>
      </c>
      <c r="F24" s="102" t="s">
        <v>13</v>
      </c>
      <c r="G24" s="124" t="s">
        <v>60</v>
      </c>
    </row>
    <row r="25" spans="1:8" ht="16.5" customHeight="1" x14ac:dyDescent="0.15">
      <c r="A25" s="104"/>
      <c r="B25" s="103" t="s">
        <v>46</v>
      </c>
      <c r="C25" s="111">
        <v>13857</v>
      </c>
      <c r="D25" s="111">
        <v>20055</v>
      </c>
      <c r="E25" s="110" t="s">
        <v>13</v>
      </c>
      <c r="F25" s="102" t="s">
        <v>13</v>
      </c>
      <c r="G25" s="124" t="s">
        <v>147</v>
      </c>
    </row>
    <row r="26" spans="1:8" ht="16.5" customHeight="1" x14ac:dyDescent="0.15">
      <c r="A26" s="104"/>
      <c r="B26" s="103" t="s">
        <v>45</v>
      </c>
      <c r="C26" s="111">
        <v>1056074</v>
      </c>
      <c r="D26" s="110">
        <v>1109076</v>
      </c>
      <c r="E26" s="110">
        <v>1246693</v>
      </c>
      <c r="F26" s="110">
        <v>1254040</v>
      </c>
      <c r="G26" s="120">
        <v>1313825</v>
      </c>
    </row>
    <row r="27" spans="1:8" ht="16.5" customHeight="1" x14ac:dyDescent="0.15">
      <c r="A27" s="104"/>
      <c r="B27" s="103" t="s">
        <v>44</v>
      </c>
      <c r="C27" s="111">
        <v>3509483</v>
      </c>
      <c r="D27" s="110">
        <v>2535735</v>
      </c>
      <c r="E27" s="110">
        <v>2261768</v>
      </c>
      <c r="F27" s="110">
        <v>2225909</v>
      </c>
      <c r="G27" s="120">
        <v>2557063</v>
      </c>
    </row>
    <row r="28" spans="1:8" ht="16.5" customHeight="1" x14ac:dyDescent="0.15">
      <c r="A28" s="104"/>
      <c r="B28" s="155" t="s">
        <v>138</v>
      </c>
      <c r="C28" s="111">
        <v>1672011</v>
      </c>
      <c r="D28" s="111">
        <v>1715074</v>
      </c>
      <c r="E28" s="110">
        <v>1736163</v>
      </c>
      <c r="F28" s="110">
        <v>1782952</v>
      </c>
      <c r="G28" s="120">
        <v>1790188</v>
      </c>
    </row>
    <row r="29" spans="1:8" ht="16.5" customHeight="1" x14ac:dyDescent="0.15">
      <c r="A29" s="104"/>
      <c r="B29" s="155" t="s">
        <v>139</v>
      </c>
      <c r="C29" s="111">
        <v>1837472</v>
      </c>
      <c r="D29" s="111">
        <v>820661</v>
      </c>
      <c r="E29" s="110">
        <v>525605</v>
      </c>
      <c r="F29" s="110">
        <v>442957</v>
      </c>
      <c r="G29" s="120">
        <v>766875</v>
      </c>
    </row>
    <row r="30" spans="1:8" ht="16.5" customHeight="1" x14ac:dyDescent="0.15">
      <c r="A30" s="121"/>
      <c r="B30" s="105" t="s">
        <v>85</v>
      </c>
      <c r="C30" s="102" t="s">
        <v>13</v>
      </c>
      <c r="D30" s="102" t="s">
        <v>13</v>
      </c>
      <c r="E30" s="102">
        <v>3122439</v>
      </c>
      <c r="F30" s="113">
        <v>3180556</v>
      </c>
      <c r="G30" s="119">
        <v>3144840</v>
      </c>
    </row>
    <row r="31" spans="1:8" ht="16.5" customHeight="1" x14ac:dyDescent="0.15">
      <c r="A31" s="104"/>
      <c r="B31" s="155" t="s">
        <v>138</v>
      </c>
      <c r="C31" s="102" t="s">
        <v>13</v>
      </c>
      <c r="D31" s="102" t="s">
        <v>13</v>
      </c>
      <c r="E31" s="102">
        <v>1955463</v>
      </c>
      <c r="F31" s="113">
        <v>1909562</v>
      </c>
      <c r="G31" s="120">
        <v>1784098</v>
      </c>
    </row>
    <row r="32" spans="1:8" ht="16.5" customHeight="1" thickBot="1" x14ac:dyDescent="0.2">
      <c r="A32" s="101"/>
      <c r="B32" s="8" t="s">
        <v>139</v>
      </c>
      <c r="C32" s="128" t="s">
        <v>13</v>
      </c>
      <c r="D32" s="99" t="s">
        <v>13</v>
      </c>
      <c r="E32" s="100">
        <v>1166976</v>
      </c>
      <c r="F32" s="99">
        <v>1270994</v>
      </c>
      <c r="G32" s="117">
        <v>1360742</v>
      </c>
    </row>
    <row r="33" spans="1:18" ht="18.75" customHeight="1" x14ac:dyDescent="0.15">
      <c r="A33" s="98"/>
      <c r="B33" s="98"/>
      <c r="C33" s="98"/>
      <c r="D33" s="98"/>
      <c r="E33" s="98"/>
      <c r="F33" s="109"/>
      <c r="G33" s="109" t="s">
        <v>81</v>
      </c>
    </row>
    <row r="34" spans="1:18" ht="18.75" customHeight="1" x14ac:dyDescent="0.15">
      <c r="B34" s="37"/>
      <c r="C34" s="36"/>
      <c r="D34" s="36"/>
      <c r="E34" s="36"/>
      <c r="F34" s="36"/>
      <c r="G34" s="36"/>
    </row>
    <row r="35" spans="1:18" s="129" customFormat="1" ht="18.75" customHeight="1" x14ac:dyDescent="0.15">
      <c r="A35" s="44" t="s">
        <v>89</v>
      </c>
      <c r="B35" s="27"/>
      <c r="C35" s="27"/>
      <c r="D35" s="27"/>
      <c r="E35" s="27"/>
      <c r="F35" s="27"/>
      <c r="G35" s="27"/>
      <c r="H35" s="27"/>
      <c r="I35" s="97"/>
      <c r="J35" s="97"/>
      <c r="K35" s="97"/>
      <c r="L35" s="97"/>
      <c r="M35" s="97"/>
      <c r="N35" s="97"/>
      <c r="O35" s="97"/>
      <c r="P35" s="97"/>
      <c r="Q35" s="97"/>
      <c r="R35" s="97"/>
    </row>
    <row r="36" spans="1:18" s="129" customFormat="1" ht="18.75" customHeight="1" x14ac:dyDescent="0.15">
      <c r="I36" s="97"/>
      <c r="J36" s="97"/>
      <c r="K36" s="97"/>
      <c r="L36" s="97"/>
      <c r="M36" s="97"/>
      <c r="N36" s="97"/>
      <c r="O36" s="97"/>
      <c r="P36" s="97"/>
      <c r="Q36" s="97"/>
      <c r="R36" s="97"/>
    </row>
    <row r="37" spans="1:18" s="129" customFormat="1" ht="18.75" customHeight="1" thickBot="1" x14ac:dyDescent="0.2">
      <c r="A37" s="43" t="s">
        <v>27</v>
      </c>
      <c r="B37" s="27"/>
      <c r="C37" s="27"/>
      <c r="I37" s="97"/>
      <c r="J37" s="97"/>
      <c r="K37" s="97"/>
      <c r="L37" s="97"/>
      <c r="M37" s="97"/>
      <c r="N37" s="97"/>
      <c r="O37" s="97"/>
      <c r="P37" s="97"/>
      <c r="Q37" s="97"/>
      <c r="R37" s="97"/>
    </row>
    <row r="38" spans="1:18" s="129" customFormat="1" ht="16.5" customHeight="1" thickBot="1" x14ac:dyDescent="0.2">
      <c r="A38" s="167" t="s">
        <v>52</v>
      </c>
      <c r="B38" s="139"/>
      <c r="C38" s="108" t="s">
        <v>141</v>
      </c>
      <c r="D38" s="107" t="s">
        <v>63</v>
      </c>
      <c r="E38" s="107" t="s">
        <v>80</v>
      </c>
      <c r="F38" s="107" t="s">
        <v>143</v>
      </c>
      <c r="G38" s="107" t="s">
        <v>142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18" s="129" customFormat="1" ht="16.5" customHeight="1" thickTop="1" x14ac:dyDescent="0.15">
      <c r="A39" s="166" t="s">
        <v>25</v>
      </c>
      <c r="B39" s="136"/>
      <c r="C39" s="23">
        <v>18820007</v>
      </c>
      <c r="D39" s="23">
        <v>18643607</v>
      </c>
      <c r="E39" s="22">
        <v>19052165</v>
      </c>
      <c r="F39" s="22">
        <v>18005682</v>
      </c>
      <c r="G39" s="123">
        <v>19001916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1:18" s="129" customFormat="1" ht="16.5" customHeight="1" x14ac:dyDescent="0.15">
      <c r="A40" s="106"/>
      <c r="B40" s="137" t="s">
        <v>57</v>
      </c>
      <c r="C40" s="19">
        <v>17545951</v>
      </c>
      <c r="D40" s="19">
        <v>17346665</v>
      </c>
      <c r="E40" s="33">
        <v>17745700</v>
      </c>
      <c r="F40" s="33">
        <v>16694853</v>
      </c>
      <c r="G40" s="125">
        <v>17621120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1:18" s="129" customFormat="1" ht="16.5" customHeight="1" x14ac:dyDescent="0.15">
      <c r="A41" s="104"/>
      <c r="B41" s="131" t="s">
        <v>130</v>
      </c>
      <c r="C41" s="12">
        <v>9093678</v>
      </c>
      <c r="D41" s="12">
        <v>8477676</v>
      </c>
      <c r="E41" s="31">
        <v>8850813</v>
      </c>
      <c r="F41" s="31">
        <v>7919544</v>
      </c>
      <c r="G41" s="122">
        <v>8162721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</row>
    <row r="42" spans="1:18" s="129" customFormat="1" ht="16.5" customHeight="1" x14ac:dyDescent="0.15">
      <c r="A42" s="104"/>
      <c r="B42" s="131" t="s">
        <v>127</v>
      </c>
      <c r="C42" s="12">
        <v>7787065</v>
      </c>
      <c r="D42" s="12">
        <v>8192136</v>
      </c>
      <c r="E42" s="31">
        <v>8215900</v>
      </c>
      <c r="F42" s="31">
        <v>8060463</v>
      </c>
      <c r="G42" s="122">
        <v>8693916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</row>
    <row r="43" spans="1:18" s="129" customFormat="1" ht="16.5" customHeight="1" x14ac:dyDescent="0.15">
      <c r="A43" s="104"/>
      <c r="B43" s="131" t="s">
        <v>128</v>
      </c>
      <c r="C43" s="12">
        <v>173030</v>
      </c>
      <c r="D43" s="12">
        <v>182751</v>
      </c>
      <c r="E43" s="31">
        <v>194153</v>
      </c>
      <c r="F43" s="31">
        <v>201845</v>
      </c>
      <c r="G43" s="122">
        <v>216113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</row>
    <row r="44" spans="1:18" s="129" customFormat="1" ht="16.5" customHeight="1" x14ac:dyDescent="0.15">
      <c r="A44" s="104"/>
      <c r="B44" s="131" t="s">
        <v>129</v>
      </c>
      <c r="C44" s="12">
        <v>492178</v>
      </c>
      <c r="D44" s="12">
        <v>494102</v>
      </c>
      <c r="E44" s="31">
        <v>484834</v>
      </c>
      <c r="F44" s="31">
        <v>513001</v>
      </c>
      <c r="G44" s="122">
        <v>548370</v>
      </c>
      <c r="H44" s="97"/>
      <c r="I44" s="97"/>
      <c r="J44" s="97"/>
      <c r="K44" s="97"/>
      <c r="L44" s="97"/>
      <c r="M44" s="97"/>
      <c r="N44" s="97"/>
      <c r="O44" s="97"/>
      <c r="P44" s="97"/>
      <c r="Q44" s="97"/>
    </row>
    <row r="45" spans="1:18" s="129" customFormat="1" ht="16.5" customHeight="1" x14ac:dyDescent="0.15">
      <c r="A45" s="104"/>
      <c r="B45" s="131" t="s">
        <v>133</v>
      </c>
      <c r="C45" s="102" t="s">
        <v>13</v>
      </c>
      <c r="D45" s="102" t="s">
        <v>126</v>
      </c>
      <c r="E45" s="102" t="s">
        <v>13</v>
      </c>
      <c r="F45" s="102" t="s">
        <v>13</v>
      </c>
      <c r="G45" s="124" t="s">
        <v>13</v>
      </c>
      <c r="H45" s="38"/>
      <c r="I45" s="97"/>
      <c r="J45" s="97"/>
      <c r="K45" s="97"/>
      <c r="L45" s="97"/>
      <c r="M45" s="97"/>
      <c r="N45" s="97"/>
      <c r="O45" s="97"/>
      <c r="P45" s="97"/>
      <c r="Q45" s="97"/>
    </row>
    <row r="46" spans="1:18" s="129" customFormat="1" ht="16.5" customHeight="1" x14ac:dyDescent="0.15">
      <c r="A46" s="104"/>
      <c r="B46" s="138" t="s">
        <v>134</v>
      </c>
      <c r="C46" s="12">
        <v>1274056</v>
      </c>
      <c r="D46" s="12">
        <v>1296942</v>
      </c>
      <c r="E46" s="31">
        <v>1306465</v>
      </c>
      <c r="F46" s="31">
        <v>1310829</v>
      </c>
      <c r="G46" s="122">
        <v>1380796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</row>
    <row r="47" spans="1:18" s="129" customFormat="1" ht="16.5" customHeight="1" x14ac:dyDescent="0.15">
      <c r="A47" s="104"/>
      <c r="B47" s="131" t="s">
        <v>131</v>
      </c>
      <c r="C47" s="41">
        <v>13686</v>
      </c>
      <c r="D47" s="40">
        <v>13942</v>
      </c>
      <c r="E47" s="102">
        <v>9397</v>
      </c>
      <c r="F47" s="102">
        <v>10712</v>
      </c>
      <c r="G47" s="124">
        <v>12376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</row>
    <row r="48" spans="1:18" s="129" customFormat="1" ht="16.5" customHeight="1" thickBot="1" x14ac:dyDescent="0.2">
      <c r="A48" s="101"/>
      <c r="B48" s="135" t="s">
        <v>132</v>
      </c>
      <c r="C48" s="7">
        <v>1260370</v>
      </c>
      <c r="D48" s="7">
        <v>1283000</v>
      </c>
      <c r="E48" s="39">
        <v>1297068</v>
      </c>
      <c r="F48" s="39">
        <v>1300117</v>
      </c>
      <c r="G48" s="126">
        <v>1368420</v>
      </c>
      <c r="H48" s="38"/>
      <c r="I48" s="97"/>
      <c r="J48" s="97"/>
      <c r="K48" s="97"/>
      <c r="L48" s="97"/>
      <c r="M48" s="97"/>
      <c r="N48" s="97"/>
      <c r="O48" s="97"/>
      <c r="P48" s="97"/>
      <c r="Q48" s="97"/>
    </row>
    <row r="49" spans="7:18" s="129" customFormat="1" ht="18.75" customHeight="1" x14ac:dyDescent="0.15">
      <c r="G49" s="29" t="s">
        <v>82</v>
      </c>
      <c r="H49" s="29"/>
      <c r="I49" s="97"/>
      <c r="J49" s="97"/>
      <c r="K49" s="97"/>
      <c r="L49" s="97"/>
      <c r="M49" s="97"/>
      <c r="N49" s="97"/>
      <c r="O49" s="97"/>
      <c r="P49" s="97"/>
      <c r="Q49" s="97"/>
      <c r="R49" s="97"/>
    </row>
  </sheetData>
  <mergeCells count="5">
    <mergeCell ref="A20:B20"/>
    <mergeCell ref="A4:B4"/>
    <mergeCell ref="A5:B5"/>
    <mergeCell ref="A21:B21"/>
    <mergeCell ref="A22:B22"/>
  </mergeCells>
  <phoneticPr fontId="1"/>
  <pageMargins left="0.98425196850393704" right="0.78740157480314965" top="0.98425196850393704" bottom="0.98425196850393704" header="0.51181102362204722" footer="0.51181102362204722"/>
  <pageSetup paperSize="9" scale="92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view="pageBreakPreview" zoomScaleNormal="100" zoomScaleSheetLayoutView="100" workbookViewId="0">
      <selection activeCell="F9" sqref="F9"/>
    </sheetView>
  </sheetViews>
  <sheetFormatPr defaultRowHeight="18.75" customHeight="1" x14ac:dyDescent="0.15"/>
  <cols>
    <col min="1" max="1" width="7" style="129" customWidth="1"/>
    <col min="2" max="2" width="2.5" style="1" customWidth="1"/>
    <col min="3" max="3" width="2.375" style="1" customWidth="1"/>
    <col min="4" max="4" width="21.75" style="1" customWidth="1"/>
    <col min="5" max="5" width="23.375" style="1" customWidth="1"/>
    <col min="6" max="6" width="16.25" style="1" customWidth="1"/>
    <col min="7" max="7" width="29.25" style="1" customWidth="1"/>
    <col min="8" max="8" width="8.5" style="36" customWidth="1"/>
    <col min="9" max="9" width="12.75" style="1" bestFit="1" customWidth="1"/>
    <col min="10" max="255" width="9" style="1"/>
    <col min="256" max="256" width="2.5" style="1" customWidth="1"/>
    <col min="257" max="257" width="2.375" style="1" customWidth="1"/>
    <col min="258" max="258" width="16.125" style="1" bestFit="1" customWidth="1"/>
    <col min="259" max="259" width="13.125" style="1" customWidth="1"/>
    <col min="260" max="263" width="13.25" style="1" customWidth="1"/>
    <col min="264" max="264" width="15.375" style="1" bestFit="1" customWidth="1"/>
    <col min="265" max="265" width="12.75" style="1" bestFit="1" customWidth="1"/>
    <col min="266" max="511" width="9" style="1"/>
    <col min="512" max="512" width="2.5" style="1" customWidth="1"/>
    <col min="513" max="513" width="2.375" style="1" customWidth="1"/>
    <col min="514" max="514" width="16.125" style="1" bestFit="1" customWidth="1"/>
    <col min="515" max="515" width="13.125" style="1" customWidth="1"/>
    <col min="516" max="519" width="13.25" style="1" customWidth="1"/>
    <col min="520" max="520" width="15.375" style="1" bestFit="1" customWidth="1"/>
    <col min="521" max="521" width="12.75" style="1" bestFit="1" customWidth="1"/>
    <col min="522" max="767" width="9" style="1"/>
    <col min="768" max="768" width="2.5" style="1" customWidth="1"/>
    <col min="769" max="769" width="2.375" style="1" customWidth="1"/>
    <col min="770" max="770" width="16.125" style="1" bestFit="1" customWidth="1"/>
    <col min="771" max="771" width="13.125" style="1" customWidth="1"/>
    <col min="772" max="775" width="13.25" style="1" customWidth="1"/>
    <col min="776" max="776" width="15.375" style="1" bestFit="1" customWidth="1"/>
    <col min="777" max="777" width="12.75" style="1" bestFit="1" customWidth="1"/>
    <col min="778" max="1023" width="9" style="1"/>
    <col min="1024" max="1024" width="2.5" style="1" customWidth="1"/>
    <col min="1025" max="1025" width="2.375" style="1" customWidth="1"/>
    <col min="1026" max="1026" width="16.125" style="1" bestFit="1" customWidth="1"/>
    <col min="1027" max="1027" width="13.125" style="1" customWidth="1"/>
    <col min="1028" max="1031" width="13.25" style="1" customWidth="1"/>
    <col min="1032" max="1032" width="15.375" style="1" bestFit="1" customWidth="1"/>
    <col min="1033" max="1033" width="12.75" style="1" bestFit="1" customWidth="1"/>
    <col min="1034" max="1279" width="9" style="1"/>
    <col min="1280" max="1280" width="2.5" style="1" customWidth="1"/>
    <col min="1281" max="1281" width="2.375" style="1" customWidth="1"/>
    <col min="1282" max="1282" width="16.125" style="1" bestFit="1" customWidth="1"/>
    <col min="1283" max="1283" width="13.125" style="1" customWidth="1"/>
    <col min="1284" max="1287" width="13.25" style="1" customWidth="1"/>
    <col min="1288" max="1288" width="15.375" style="1" bestFit="1" customWidth="1"/>
    <col min="1289" max="1289" width="12.75" style="1" bestFit="1" customWidth="1"/>
    <col min="1290" max="1535" width="9" style="1"/>
    <col min="1536" max="1536" width="2.5" style="1" customWidth="1"/>
    <col min="1537" max="1537" width="2.375" style="1" customWidth="1"/>
    <col min="1538" max="1538" width="16.125" style="1" bestFit="1" customWidth="1"/>
    <col min="1539" max="1539" width="13.125" style="1" customWidth="1"/>
    <col min="1540" max="1543" width="13.25" style="1" customWidth="1"/>
    <col min="1544" max="1544" width="15.375" style="1" bestFit="1" customWidth="1"/>
    <col min="1545" max="1545" width="12.75" style="1" bestFit="1" customWidth="1"/>
    <col min="1546" max="1791" width="9" style="1"/>
    <col min="1792" max="1792" width="2.5" style="1" customWidth="1"/>
    <col min="1793" max="1793" width="2.375" style="1" customWidth="1"/>
    <col min="1794" max="1794" width="16.125" style="1" bestFit="1" customWidth="1"/>
    <col min="1795" max="1795" width="13.125" style="1" customWidth="1"/>
    <col min="1796" max="1799" width="13.25" style="1" customWidth="1"/>
    <col min="1800" max="1800" width="15.375" style="1" bestFit="1" customWidth="1"/>
    <col min="1801" max="1801" width="12.75" style="1" bestFit="1" customWidth="1"/>
    <col min="1802" max="2047" width="9" style="1"/>
    <col min="2048" max="2048" width="2.5" style="1" customWidth="1"/>
    <col min="2049" max="2049" width="2.375" style="1" customWidth="1"/>
    <col min="2050" max="2050" width="16.125" style="1" bestFit="1" customWidth="1"/>
    <col min="2051" max="2051" width="13.125" style="1" customWidth="1"/>
    <col min="2052" max="2055" width="13.25" style="1" customWidth="1"/>
    <col min="2056" max="2056" width="15.375" style="1" bestFit="1" customWidth="1"/>
    <col min="2057" max="2057" width="12.75" style="1" bestFit="1" customWidth="1"/>
    <col min="2058" max="2303" width="9" style="1"/>
    <col min="2304" max="2304" width="2.5" style="1" customWidth="1"/>
    <col min="2305" max="2305" width="2.375" style="1" customWidth="1"/>
    <col min="2306" max="2306" width="16.125" style="1" bestFit="1" customWidth="1"/>
    <col min="2307" max="2307" width="13.125" style="1" customWidth="1"/>
    <col min="2308" max="2311" width="13.25" style="1" customWidth="1"/>
    <col min="2312" max="2312" width="15.375" style="1" bestFit="1" customWidth="1"/>
    <col min="2313" max="2313" width="12.75" style="1" bestFit="1" customWidth="1"/>
    <col min="2314" max="2559" width="9" style="1"/>
    <col min="2560" max="2560" width="2.5" style="1" customWidth="1"/>
    <col min="2561" max="2561" width="2.375" style="1" customWidth="1"/>
    <col min="2562" max="2562" width="16.125" style="1" bestFit="1" customWidth="1"/>
    <col min="2563" max="2563" width="13.125" style="1" customWidth="1"/>
    <col min="2564" max="2567" width="13.25" style="1" customWidth="1"/>
    <col min="2568" max="2568" width="15.375" style="1" bestFit="1" customWidth="1"/>
    <col min="2569" max="2569" width="12.75" style="1" bestFit="1" customWidth="1"/>
    <col min="2570" max="2815" width="9" style="1"/>
    <col min="2816" max="2816" width="2.5" style="1" customWidth="1"/>
    <col min="2817" max="2817" width="2.375" style="1" customWidth="1"/>
    <col min="2818" max="2818" width="16.125" style="1" bestFit="1" customWidth="1"/>
    <col min="2819" max="2819" width="13.125" style="1" customWidth="1"/>
    <col min="2820" max="2823" width="13.25" style="1" customWidth="1"/>
    <col min="2824" max="2824" width="15.375" style="1" bestFit="1" customWidth="1"/>
    <col min="2825" max="2825" width="12.75" style="1" bestFit="1" customWidth="1"/>
    <col min="2826" max="3071" width="9" style="1"/>
    <col min="3072" max="3072" width="2.5" style="1" customWidth="1"/>
    <col min="3073" max="3073" width="2.375" style="1" customWidth="1"/>
    <col min="3074" max="3074" width="16.125" style="1" bestFit="1" customWidth="1"/>
    <col min="3075" max="3075" width="13.125" style="1" customWidth="1"/>
    <col min="3076" max="3079" width="13.25" style="1" customWidth="1"/>
    <col min="3080" max="3080" width="15.375" style="1" bestFit="1" customWidth="1"/>
    <col min="3081" max="3081" width="12.75" style="1" bestFit="1" customWidth="1"/>
    <col min="3082" max="3327" width="9" style="1"/>
    <col min="3328" max="3328" width="2.5" style="1" customWidth="1"/>
    <col min="3329" max="3329" width="2.375" style="1" customWidth="1"/>
    <col min="3330" max="3330" width="16.125" style="1" bestFit="1" customWidth="1"/>
    <col min="3331" max="3331" width="13.125" style="1" customWidth="1"/>
    <col min="3332" max="3335" width="13.25" style="1" customWidth="1"/>
    <col min="3336" max="3336" width="15.375" style="1" bestFit="1" customWidth="1"/>
    <col min="3337" max="3337" width="12.75" style="1" bestFit="1" customWidth="1"/>
    <col min="3338" max="3583" width="9" style="1"/>
    <col min="3584" max="3584" width="2.5" style="1" customWidth="1"/>
    <col min="3585" max="3585" width="2.375" style="1" customWidth="1"/>
    <col min="3586" max="3586" width="16.125" style="1" bestFit="1" customWidth="1"/>
    <col min="3587" max="3587" width="13.125" style="1" customWidth="1"/>
    <col min="3588" max="3591" width="13.25" style="1" customWidth="1"/>
    <col min="3592" max="3592" width="15.375" style="1" bestFit="1" customWidth="1"/>
    <col min="3593" max="3593" width="12.75" style="1" bestFit="1" customWidth="1"/>
    <col min="3594" max="3839" width="9" style="1"/>
    <col min="3840" max="3840" width="2.5" style="1" customWidth="1"/>
    <col min="3841" max="3841" width="2.375" style="1" customWidth="1"/>
    <col min="3842" max="3842" width="16.125" style="1" bestFit="1" customWidth="1"/>
    <col min="3843" max="3843" width="13.125" style="1" customWidth="1"/>
    <col min="3844" max="3847" width="13.25" style="1" customWidth="1"/>
    <col min="3848" max="3848" width="15.375" style="1" bestFit="1" customWidth="1"/>
    <col min="3849" max="3849" width="12.75" style="1" bestFit="1" customWidth="1"/>
    <col min="3850" max="4095" width="9" style="1"/>
    <col min="4096" max="4096" width="2.5" style="1" customWidth="1"/>
    <col min="4097" max="4097" width="2.375" style="1" customWidth="1"/>
    <col min="4098" max="4098" width="16.125" style="1" bestFit="1" customWidth="1"/>
    <col min="4099" max="4099" width="13.125" style="1" customWidth="1"/>
    <col min="4100" max="4103" width="13.25" style="1" customWidth="1"/>
    <col min="4104" max="4104" width="15.375" style="1" bestFit="1" customWidth="1"/>
    <col min="4105" max="4105" width="12.75" style="1" bestFit="1" customWidth="1"/>
    <col min="4106" max="4351" width="9" style="1"/>
    <col min="4352" max="4352" width="2.5" style="1" customWidth="1"/>
    <col min="4353" max="4353" width="2.375" style="1" customWidth="1"/>
    <col min="4354" max="4354" width="16.125" style="1" bestFit="1" customWidth="1"/>
    <col min="4355" max="4355" width="13.125" style="1" customWidth="1"/>
    <col min="4356" max="4359" width="13.25" style="1" customWidth="1"/>
    <col min="4360" max="4360" width="15.375" style="1" bestFit="1" customWidth="1"/>
    <col min="4361" max="4361" width="12.75" style="1" bestFit="1" customWidth="1"/>
    <col min="4362" max="4607" width="9" style="1"/>
    <col min="4608" max="4608" width="2.5" style="1" customWidth="1"/>
    <col min="4609" max="4609" width="2.375" style="1" customWidth="1"/>
    <col min="4610" max="4610" width="16.125" style="1" bestFit="1" customWidth="1"/>
    <col min="4611" max="4611" width="13.125" style="1" customWidth="1"/>
    <col min="4612" max="4615" width="13.25" style="1" customWidth="1"/>
    <col min="4616" max="4616" width="15.375" style="1" bestFit="1" customWidth="1"/>
    <col min="4617" max="4617" width="12.75" style="1" bestFit="1" customWidth="1"/>
    <col min="4618" max="4863" width="9" style="1"/>
    <col min="4864" max="4864" width="2.5" style="1" customWidth="1"/>
    <col min="4865" max="4865" width="2.375" style="1" customWidth="1"/>
    <col min="4866" max="4866" width="16.125" style="1" bestFit="1" customWidth="1"/>
    <col min="4867" max="4867" width="13.125" style="1" customWidth="1"/>
    <col min="4868" max="4871" width="13.25" style="1" customWidth="1"/>
    <col min="4872" max="4872" width="15.375" style="1" bestFit="1" customWidth="1"/>
    <col min="4873" max="4873" width="12.75" style="1" bestFit="1" customWidth="1"/>
    <col min="4874" max="5119" width="9" style="1"/>
    <col min="5120" max="5120" width="2.5" style="1" customWidth="1"/>
    <col min="5121" max="5121" width="2.375" style="1" customWidth="1"/>
    <col min="5122" max="5122" width="16.125" style="1" bestFit="1" customWidth="1"/>
    <col min="5123" max="5123" width="13.125" style="1" customWidth="1"/>
    <col min="5124" max="5127" width="13.25" style="1" customWidth="1"/>
    <col min="5128" max="5128" width="15.375" style="1" bestFit="1" customWidth="1"/>
    <col min="5129" max="5129" width="12.75" style="1" bestFit="1" customWidth="1"/>
    <col min="5130" max="5375" width="9" style="1"/>
    <col min="5376" max="5376" width="2.5" style="1" customWidth="1"/>
    <col min="5377" max="5377" width="2.375" style="1" customWidth="1"/>
    <col min="5378" max="5378" width="16.125" style="1" bestFit="1" customWidth="1"/>
    <col min="5379" max="5379" width="13.125" style="1" customWidth="1"/>
    <col min="5380" max="5383" width="13.25" style="1" customWidth="1"/>
    <col min="5384" max="5384" width="15.375" style="1" bestFit="1" customWidth="1"/>
    <col min="5385" max="5385" width="12.75" style="1" bestFit="1" customWidth="1"/>
    <col min="5386" max="5631" width="9" style="1"/>
    <col min="5632" max="5632" width="2.5" style="1" customWidth="1"/>
    <col min="5633" max="5633" width="2.375" style="1" customWidth="1"/>
    <col min="5634" max="5634" width="16.125" style="1" bestFit="1" customWidth="1"/>
    <col min="5635" max="5635" width="13.125" style="1" customWidth="1"/>
    <col min="5636" max="5639" width="13.25" style="1" customWidth="1"/>
    <col min="5640" max="5640" width="15.375" style="1" bestFit="1" customWidth="1"/>
    <col min="5641" max="5641" width="12.75" style="1" bestFit="1" customWidth="1"/>
    <col min="5642" max="5887" width="9" style="1"/>
    <col min="5888" max="5888" width="2.5" style="1" customWidth="1"/>
    <col min="5889" max="5889" width="2.375" style="1" customWidth="1"/>
    <col min="5890" max="5890" width="16.125" style="1" bestFit="1" customWidth="1"/>
    <col min="5891" max="5891" width="13.125" style="1" customWidth="1"/>
    <col min="5892" max="5895" width="13.25" style="1" customWidth="1"/>
    <col min="5896" max="5896" width="15.375" style="1" bestFit="1" customWidth="1"/>
    <col min="5897" max="5897" width="12.75" style="1" bestFit="1" customWidth="1"/>
    <col min="5898" max="6143" width="9" style="1"/>
    <col min="6144" max="6144" width="2.5" style="1" customWidth="1"/>
    <col min="6145" max="6145" width="2.375" style="1" customWidth="1"/>
    <col min="6146" max="6146" width="16.125" style="1" bestFit="1" customWidth="1"/>
    <col min="6147" max="6147" width="13.125" style="1" customWidth="1"/>
    <col min="6148" max="6151" width="13.25" style="1" customWidth="1"/>
    <col min="6152" max="6152" width="15.375" style="1" bestFit="1" customWidth="1"/>
    <col min="6153" max="6153" width="12.75" style="1" bestFit="1" customWidth="1"/>
    <col min="6154" max="6399" width="9" style="1"/>
    <col min="6400" max="6400" width="2.5" style="1" customWidth="1"/>
    <col min="6401" max="6401" width="2.375" style="1" customWidth="1"/>
    <col min="6402" max="6402" width="16.125" style="1" bestFit="1" customWidth="1"/>
    <col min="6403" max="6403" width="13.125" style="1" customWidth="1"/>
    <col min="6404" max="6407" width="13.25" style="1" customWidth="1"/>
    <col min="6408" max="6408" width="15.375" style="1" bestFit="1" customWidth="1"/>
    <col min="6409" max="6409" width="12.75" style="1" bestFit="1" customWidth="1"/>
    <col min="6410" max="6655" width="9" style="1"/>
    <col min="6656" max="6656" width="2.5" style="1" customWidth="1"/>
    <col min="6657" max="6657" width="2.375" style="1" customWidth="1"/>
    <col min="6658" max="6658" width="16.125" style="1" bestFit="1" customWidth="1"/>
    <col min="6659" max="6659" width="13.125" style="1" customWidth="1"/>
    <col min="6660" max="6663" width="13.25" style="1" customWidth="1"/>
    <col min="6664" max="6664" width="15.375" style="1" bestFit="1" customWidth="1"/>
    <col min="6665" max="6665" width="12.75" style="1" bestFit="1" customWidth="1"/>
    <col min="6666" max="6911" width="9" style="1"/>
    <col min="6912" max="6912" width="2.5" style="1" customWidth="1"/>
    <col min="6913" max="6913" width="2.375" style="1" customWidth="1"/>
    <col min="6914" max="6914" width="16.125" style="1" bestFit="1" customWidth="1"/>
    <col min="6915" max="6915" width="13.125" style="1" customWidth="1"/>
    <col min="6916" max="6919" width="13.25" style="1" customWidth="1"/>
    <col min="6920" max="6920" width="15.375" style="1" bestFit="1" customWidth="1"/>
    <col min="6921" max="6921" width="12.75" style="1" bestFit="1" customWidth="1"/>
    <col min="6922" max="7167" width="9" style="1"/>
    <col min="7168" max="7168" width="2.5" style="1" customWidth="1"/>
    <col min="7169" max="7169" width="2.375" style="1" customWidth="1"/>
    <col min="7170" max="7170" width="16.125" style="1" bestFit="1" customWidth="1"/>
    <col min="7171" max="7171" width="13.125" style="1" customWidth="1"/>
    <col min="7172" max="7175" width="13.25" style="1" customWidth="1"/>
    <col min="7176" max="7176" width="15.375" style="1" bestFit="1" customWidth="1"/>
    <col min="7177" max="7177" width="12.75" style="1" bestFit="1" customWidth="1"/>
    <col min="7178" max="7423" width="9" style="1"/>
    <col min="7424" max="7424" width="2.5" style="1" customWidth="1"/>
    <col min="7425" max="7425" width="2.375" style="1" customWidth="1"/>
    <col min="7426" max="7426" width="16.125" style="1" bestFit="1" customWidth="1"/>
    <col min="7427" max="7427" width="13.125" style="1" customWidth="1"/>
    <col min="7428" max="7431" width="13.25" style="1" customWidth="1"/>
    <col min="7432" max="7432" width="15.375" style="1" bestFit="1" customWidth="1"/>
    <col min="7433" max="7433" width="12.75" style="1" bestFit="1" customWidth="1"/>
    <col min="7434" max="7679" width="9" style="1"/>
    <col min="7680" max="7680" width="2.5" style="1" customWidth="1"/>
    <col min="7681" max="7681" width="2.375" style="1" customWidth="1"/>
    <col min="7682" max="7682" width="16.125" style="1" bestFit="1" customWidth="1"/>
    <col min="7683" max="7683" width="13.125" style="1" customWidth="1"/>
    <col min="7684" max="7687" width="13.25" style="1" customWidth="1"/>
    <col min="7688" max="7688" width="15.375" style="1" bestFit="1" customWidth="1"/>
    <col min="7689" max="7689" width="12.75" style="1" bestFit="1" customWidth="1"/>
    <col min="7690" max="7935" width="9" style="1"/>
    <col min="7936" max="7936" width="2.5" style="1" customWidth="1"/>
    <col min="7937" max="7937" width="2.375" style="1" customWidth="1"/>
    <col min="7938" max="7938" width="16.125" style="1" bestFit="1" customWidth="1"/>
    <col min="7939" max="7939" width="13.125" style="1" customWidth="1"/>
    <col min="7940" max="7943" width="13.25" style="1" customWidth="1"/>
    <col min="7944" max="7944" width="15.375" style="1" bestFit="1" customWidth="1"/>
    <col min="7945" max="7945" width="12.75" style="1" bestFit="1" customWidth="1"/>
    <col min="7946" max="8191" width="9" style="1"/>
    <col min="8192" max="8192" width="2.5" style="1" customWidth="1"/>
    <col min="8193" max="8193" width="2.375" style="1" customWidth="1"/>
    <col min="8194" max="8194" width="16.125" style="1" bestFit="1" customWidth="1"/>
    <col min="8195" max="8195" width="13.125" style="1" customWidth="1"/>
    <col min="8196" max="8199" width="13.25" style="1" customWidth="1"/>
    <col min="8200" max="8200" width="15.375" style="1" bestFit="1" customWidth="1"/>
    <col min="8201" max="8201" width="12.75" style="1" bestFit="1" customWidth="1"/>
    <col min="8202" max="8447" width="9" style="1"/>
    <col min="8448" max="8448" width="2.5" style="1" customWidth="1"/>
    <col min="8449" max="8449" width="2.375" style="1" customWidth="1"/>
    <col min="8450" max="8450" width="16.125" style="1" bestFit="1" customWidth="1"/>
    <col min="8451" max="8451" width="13.125" style="1" customWidth="1"/>
    <col min="8452" max="8455" width="13.25" style="1" customWidth="1"/>
    <col min="8456" max="8456" width="15.375" style="1" bestFit="1" customWidth="1"/>
    <col min="8457" max="8457" width="12.75" style="1" bestFit="1" customWidth="1"/>
    <col min="8458" max="8703" width="9" style="1"/>
    <col min="8704" max="8704" width="2.5" style="1" customWidth="1"/>
    <col min="8705" max="8705" width="2.375" style="1" customWidth="1"/>
    <col min="8706" max="8706" width="16.125" style="1" bestFit="1" customWidth="1"/>
    <col min="8707" max="8707" width="13.125" style="1" customWidth="1"/>
    <col min="8708" max="8711" width="13.25" style="1" customWidth="1"/>
    <col min="8712" max="8712" width="15.375" style="1" bestFit="1" customWidth="1"/>
    <col min="8713" max="8713" width="12.75" style="1" bestFit="1" customWidth="1"/>
    <col min="8714" max="8959" width="9" style="1"/>
    <col min="8960" max="8960" width="2.5" style="1" customWidth="1"/>
    <col min="8961" max="8961" width="2.375" style="1" customWidth="1"/>
    <col min="8962" max="8962" width="16.125" style="1" bestFit="1" customWidth="1"/>
    <col min="8963" max="8963" width="13.125" style="1" customWidth="1"/>
    <col min="8964" max="8967" width="13.25" style="1" customWidth="1"/>
    <col min="8968" max="8968" width="15.375" style="1" bestFit="1" customWidth="1"/>
    <col min="8969" max="8969" width="12.75" style="1" bestFit="1" customWidth="1"/>
    <col min="8970" max="9215" width="9" style="1"/>
    <col min="9216" max="9216" width="2.5" style="1" customWidth="1"/>
    <col min="9217" max="9217" width="2.375" style="1" customWidth="1"/>
    <col min="9218" max="9218" width="16.125" style="1" bestFit="1" customWidth="1"/>
    <col min="9219" max="9219" width="13.125" style="1" customWidth="1"/>
    <col min="9220" max="9223" width="13.25" style="1" customWidth="1"/>
    <col min="9224" max="9224" width="15.375" style="1" bestFit="1" customWidth="1"/>
    <col min="9225" max="9225" width="12.75" style="1" bestFit="1" customWidth="1"/>
    <col min="9226" max="9471" width="9" style="1"/>
    <col min="9472" max="9472" width="2.5" style="1" customWidth="1"/>
    <col min="9473" max="9473" width="2.375" style="1" customWidth="1"/>
    <col min="9474" max="9474" width="16.125" style="1" bestFit="1" customWidth="1"/>
    <col min="9475" max="9475" width="13.125" style="1" customWidth="1"/>
    <col min="9476" max="9479" width="13.25" style="1" customWidth="1"/>
    <col min="9480" max="9480" width="15.375" style="1" bestFit="1" customWidth="1"/>
    <col min="9481" max="9481" width="12.75" style="1" bestFit="1" customWidth="1"/>
    <col min="9482" max="9727" width="9" style="1"/>
    <col min="9728" max="9728" width="2.5" style="1" customWidth="1"/>
    <col min="9729" max="9729" width="2.375" style="1" customWidth="1"/>
    <col min="9730" max="9730" width="16.125" style="1" bestFit="1" customWidth="1"/>
    <col min="9731" max="9731" width="13.125" style="1" customWidth="1"/>
    <col min="9732" max="9735" width="13.25" style="1" customWidth="1"/>
    <col min="9736" max="9736" width="15.375" style="1" bestFit="1" customWidth="1"/>
    <col min="9737" max="9737" width="12.75" style="1" bestFit="1" customWidth="1"/>
    <col min="9738" max="9983" width="9" style="1"/>
    <col min="9984" max="9984" width="2.5" style="1" customWidth="1"/>
    <col min="9985" max="9985" width="2.375" style="1" customWidth="1"/>
    <col min="9986" max="9986" width="16.125" style="1" bestFit="1" customWidth="1"/>
    <col min="9987" max="9987" width="13.125" style="1" customWidth="1"/>
    <col min="9988" max="9991" width="13.25" style="1" customWidth="1"/>
    <col min="9992" max="9992" width="15.375" style="1" bestFit="1" customWidth="1"/>
    <col min="9993" max="9993" width="12.75" style="1" bestFit="1" customWidth="1"/>
    <col min="9994" max="10239" width="9" style="1"/>
    <col min="10240" max="10240" width="2.5" style="1" customWidth="1"/>
    <col min="10241" max="10241" width="2.375" style="1" customWidth="1"/>
    <col min="10242" max="10242" width="16.125" style="1" bestFit="1" customWidth="1"/>
    <col min="10243" max="10243" width="13.125" style="1" customWidth="1"/>
    <col min="10244" max="10247" width="13.25" style="1" customWidth="1"/>
    <col min="10248" max="10248" width="15.375" style="1" bestFit="1" customWidth="1"/>
    <col min="10249" max="10249" width="12.75" style="1" bestFit="1" customWidth="1"/>
    <col min="10250" max="10495" width="9" style="1"/>
    <col min="10496" max="10496" width="2.5" style="1" customWidth="1"/>
    <col min="10497" max="10497" width="2.375" style="1" customWidth="1"/>
    <col min="10498" max="10498" width="16.125" style="1" bestFit="1" customWidth="1"/>
    <col min="10499" max="10499" width="13.125" style="1" customWidth="1"/>
    <col min="10500" max="10503" width="13.25" style="1" customWidth="1"/>
    <col min="10504" max="10504" width="15.375" style="1" bestFit="1" customWidth="1"/>
    <col min="10505" max="10505" width="12.75" style="1" bestFit="1" customWidth="1"/>
    <col min="10506" max="10751" width="9" style="1"/>
    <col min="10752" max="10752" width="2.5" style="1" customWidth="1"/>
    <col min="10753" max="10753" width="2.375" style="1" customWidth="1"/>
    <col min="10754" max="10754" width="16.125" style="1" bestFit="1" customWidth="1"/>
    <col min="10755" max="10755" width="13.125" style="1" customWidth="1"/>
    <col min="10756" max="10759" width="13.25" style="1" customWidth="1"/>
    <col min="10760" max="10760" width="15.375" style="1" bestFit="1" customWidth="1"/>
    <col min="10761" max="10761" width="12.75" style="1" bestFit="1" customWidth="1"/>
    <col min="10762" max="11007" width="9" style="1"/>
    <col min="11008" max="11008" width="2.5" style="1" customWidth="1"/>
    <col min="11009" max="11009" width="2.375" style="1" customWidth="1"/>
    <col min="11010" max="11010" width="16.125" style="1" bestFit="1" customWidth="1"/>
    <col min="11011" max="11011" width="13.125" style="1" customWidth="1"/>
    <col min="11012" max="11015" width="13.25" style="1" customWidth="1"/>
    <col min="11016" max="11016" width="15.375" style="1" bestFit="1" customWidth="1"/>
    <col min="11017" max="11017" width="12.75" style="1" bestFit="1" customWidth="1"/>
    <col min="11018" max="11263" width="9" style="1"/>
    <col min="11264" max="11264" width="2.5" style="1" customWidth="1"/>
    <col min="11265" max="11265" width="2.375" style="1" customWidth="1"/>
    <col min="11266" max="11266" width="16.125" style="1" bestFit="1" customWidth="1"/>
    <col min="11267" max="11267" width="13.125" style="1" customWidth="1"/>
    <col min="11268" max="11271" width="13.25" style="1" customWidth="1"/>
    <col min="11272" max="11272" width="15.375" style="1" bestFit="1" customWidth="1"/>
    <col min="11273" max="11273" width="12.75" style="1" bestFit="1" customWidth="1"/>
    <col min="11274" max="11519" width="9" style="1"/>
    <col min="11520" max="11520" width="2.5" style="1" customWidth="1"/>
    <col min="11521" max="11521" width="2.375" style="1" customWidth="1"/>
    <col min="11522" max="11522" width="16.125" style="1" bestFit="1" customWidth="1"/>
    <col min="11523" max="11523" width="13.125" style="1" customWidth="1"/>
    <col min="11524" max="11527" width="13.25" style="1" customWidth="1"/>
    <col min="11528" max="11528" width="15.375" style="1" bestFit="1" customWidth="1"/>
    <col min="11529" max="11529" width="12.75" style="1" bestFit="1" customWidth="1"/>
    <col min="11530" max="11775" width="9" style="1"/>
    <col min="11776" max="11776" width="2.5" style="1" customWidth="1"/>
    <col min="11777" max="11777" width="2.375" style="1" customWidth="1"/>
    <col min="11778" max="11778" width="16.125" style="1" bestFit="1" customWidth="1"/>
    <col min="11779" max="11779" width="13.125" style="1" customWidth="1"/>
    <col min="11780" max="11783" width="13.25" style="1" customWidth="1"/>
    <col min="11784" max="11784" width="15.375" style="1" bestFit="1" customWidth="1"/>
    <col min="11785" max="11785" width="12.75" style="1" bestFit="1" customWidth="1"/>
    <col min="11786" max="12031" width="9" style="1"/>
    <col min="12032" max="12032" width="2.5" style="1" customWidth="1"/>
    <col min="12033" max="12033" width="2.375" style="1" customWidth="1"/>
    <col min="12034" max="12034" width="16.125" style="1" bestFit="1" customWidth="1"/>
    <col min="12035" max="12035" width="13.125" style="1" customWidth="1"/>
    <col min="12036" max="12039" width="13.25" style="1" customWidth="1"/>
    <col min="12040" max="12040" width="15.375" style="1" bestFit="1" customWidth="1"/>
    <col min="12041" max="12041" width="12.75" style="1" bestFit="1" customWidth="1"/>
    <col min="12042" max="12287" width="9" style="1"/>
    <col min="12288" max="12288" width="2.5" style="1" customWidth="1"/>
    <col min="12289" max="12289" width="2.375" style="1" customWidth="1"/>
    <col min="12290" max="12290" width="16.125" style="1" bestFit="1" customWidth="1"/>
    <col min="12291" max="12291" width="13.125" style="1" customWidth="1"/>
    <col min="12292" max="12295" width="13.25" style="1" customWidth="1"/>
    <col min="12296" max="12296" width="15.375" style="1" bestFit="1" customWidth="1"/>
    <col min="12297" max="12297" width="12.75" style="1" bestFit="1" customWidth="1"/>
    <col min="12298" max="12543" width="9" style="1"/>
    <col min="12544" max="12544" width="2.5" style="1" customWidth="1"/>
    <col min="12545" max="12545" width="2.375" style="1" customWidth="1"/>
    <col min="12546" max="12546" width="16.125" style="1" bestFit="1" customWidth="1"/>
    <col min="12547" max="12547" width="13.125" style="1" customWidth="1"/>
    <col min="12548" max="12551" width="13.25" style="1" customWidth="1"/>
    <col min="12552" max="12552" width="15.375" style="1" bestFit="1" customWidth="1"/>
    <col min="12553" max="12553" width="12.75" style="1" bestFit="1" customWidth="1"/>
    <col min="12554" max="12799" width="9" style="1"/>
    <col min="12800" max="12800" width="2.5" style="1" customWidth="1"/>
    <col min="12801" max="12801" width="2.375" style="1" customWidth="1"/>
    <col min="12802" max="12802" width="16.125" style="1" bestFit="1" customWidth="1"/>
    <col min="12803" max="12803" width="13.125" style="1" customWidth="1"/>
    <col min="12804" max="12807" width="13.25" style="1" customWidth="1"/>
    <col min="12808" max="12808" width="15.375" style="1" bestFit="1" customWidth="1"/>
    <col min="12809" max="12809" width="12.75" style="1" bestFit="1" customWidth="1"/>
    <col min="12810" max="13055" width="9" style="1"/>
    <col min="13056" max="13056" width="2.5" style="1" customWidth="1"/>
    <col min="13057" max="13057" width="2.375" style="1" customWidth="1"/>
    <col min="13058" max="13058" width="16.125" style="1" bestFit="1" customWidth="1"/>
    <col min="13059" max="13059" width="13.125" style="1" customWidth="1"/>
    <col min="13060" max="13063" width="13.25" style="1" customWidth="1"/>
    <col min="13064" max="13064" width="15.375" style="1" bestFit="1" customWidth="1"/>
    <col min="13065" max="13065" width="12.75" style="1" bestFit="1" customWidth="1"/>
    <col min="13066" max="13311" width="9" style="1"/>
    <col min="13312" max="13312" width="2.5" style="1" customWidth="1"/>
    <col min="13313" max="13313" width="2.375" style="1" customWidth="1"/>
    <col min="13314" max="13314" width="16.125" style="1" bestFit="1" customWidth="1"/>
    <col min="13315" max="13315" width="13.125" style="1" customWidth="1"/>
    <col min="13316" max="13319" width="13.25" style="1" customWidth="1"/>
    <col min="13320" max="13320" width="15.375" style="1" bestFit="1" customWidth="1"/>
    <col min="13321" max="13321" width="12.75" style="1" bestFit="1" customWidth="1"/>
    <col min="13322" max="13567" width="9" style="1"/>
    <col min="13568" max="13568" width="2.5" style="1" customWidth="1"/>
    <col min="13569" max="13569" width="2.375" style="1" customWidth="1"/>
    <col min="13570" max="13570" width="16.125" style="1" bestFit="1" customWidth="1"/>
    <col min="13571" max="13571" width="13.125" style="1" customWidth="1"/>
    <col min="13572" max="13575" width="13.25" style="1" customWidth="1"/>
    <col min="13576" max="13576" width="15.375" style="1" bestFit="1" customWidth="1"/>
    <col min="13577" max="13577" width="12.75" style="1" bestFit="1" customWidth="1"/>
    <col min="13578" max="13823" width="9" style="1"/>
    <col min="13824" max="13824" width="2.5" style="1" customWidth="1"/>
    <col min="13825" max="13825" width="2.375" style="1" customWidth="1"/>
    <col min="13826" max="13826" width="16.125" style="1" bestFit="1" customWidth="1"/>
    <col min="13827" max="13827" width="13.125" style="1" customWidth="1"/>
    <col min="13828" max="13831" width="13.25" style="1" customWidth="1"/>
    <col min="13832" max="13832" width="15.375" style="1" bestFit="1" customWidth="1"/>
    <col min="13833" max="13833" width="12.75" style="1" bestFit="1" customWidth="1"/>
    <col min="13834" max="14079" width="9" style="1"/>
    <col min="14080" max="14080" width="2.5" style="1" customWidth="1"/>
    <col min="14081" max="14081" width="2.375" style="1" customWidth="1"/>
    <col min="14082" max="14082" width="16.125" style="1" bestFit="1" customWidth="1"/>
    <col min="14083" max="14083" width="13.125" style="1" customWidth="1"/>
    <col min="14084" max="14087" width="13.25" style="1" customWidth="1"/>
    <col min="14088" max="14088" width="15.375" style="1" bestFit="1" customWidth="1"/>
    <col min="14089" max="14089" width="12.75" style="1" bestFit="1" customWidth="1"/>
    <col min="14090" max="14335" width="9" style="1"/>
    <col min="14336" max="14336" width="2.5" style="1" customWidth="1"/>
    <col min="14337" max="14337" width="2.375" style="1" customWidth="1"/>
    <col min="14338" max="14338" width="16.125" style="1" bestFit="1" customWidth="1"/>
    <col min="14339" max="14339" width="13.125" style="1" customWidth="1"/>
    <col min="14340" max="14343" width="13.25" style="1" customWidth="1"/>
    <col min="14344" max="14344" width="15.375" style="1" bestFit="1" customWidth="1"/>
    <col min="14345" max="14345" width="12.75" style="1" bestFit="1" customWidth="1"/>
    <col min="14346" max="14591" width="9" style="1"/>
    <col min="14592" max="14592" width="2.5" style="1" customWidth="1"/>
    <col min="14593" max="14593" width="2.375" style="1" customWidth="1"/>
    <col min="14594" max="14594" width="16.125" style="1" bestFit="1" customWidth="1"/>
    <col min="14595" max="14595" width="13.125" style="1" customWidth="1"/>
    <col min="14596" max="14599" width="13.25" style="1" customWidth="1"/>
    <col min="14600" max="14600" width="15.375" style="1" bestFit="1" customWidth="1"/>
    <col min="14601" max="14601" width="12.75" style="1" bestFit="1" customWidth="1"/>
    <col min="14602" max="14847" width="9" style="1"/>
    <col min="14848" max="14848" width="2.5" style="1" customWidth="1"/>
    <col min="14849" max="14849" width="2.375" style="1" customWidth="1"/>
    <col min="14850" max="14850" width="16.125" style="1" bestFit="1" customWidth="1"/>
    <col min="14851" max="14851" width="13.125" style="1" customWidth="1"/>
    <col min="14852" max="14855" width="13.25" style="1" customWidth="1"/>
    <col min="14856" max="14856" width="15.375" style="1" bestFit="1" customWidth="1"/>
    <col min="14857" max="14857" width="12.75" style="1" bestFit="1" customWidth="1"/>
    <col min="14858" max="15103" width="9" style="1"/>
    <col min="15104" max="15104" width="2.5" style="1" customWidth="1"/>
    <col min="15105" max="15105" width="2.375" style="1" customWidth="1"/>
    <col min="15106" max="15106" width="16.125" style="1" bestFit="1" customWidth="1"/>
    <col min="15107" max="15107" width="13.125" style="1" customWidth="1"/>
    <col min="15108" max="15111" width="13.25" style="1" customWidth="1"/>
    <col min="15112" max="15112" width="15.375" style="1" bestFit="1" customWidth="1"/>
    <col min="15113" max="15113" width="12.75" style="1" bestFit="1" customWidth="1"/>
    <col min="15114" max="15359" width="9" style="1"/>
    <col min="15360" max="15360" width="2.5" style="1" customWidth="1"/>
    <col min="15361" max="15361" width="2.375" style="1" customWidth="1"/>
    <col min="15362" max="15362" width="16.125" style="1" bestFit="1" customWidth="1"/>
    <col min="15363" max="15363" width="13.125" style="1" customWidth="1"/>
    <col min="15364" max="15367" width="13.25" style="1" customWidth="1"/>
    <col min="15368" max="15368" width="15.375" style="1" bestFit="1" customWidth="1"/>
    <col min="15369" max="15369" width="12.75" style="1" bestFit="1" customWidth="1"/>
    <col min="15370" max="15615" width="9" style="1"/>
    <col min="15616" max="15616" width="2.5" style="1" customWidth="1"/>
    <col min="15617" max="15617" width="2.375" style="1" customWidth="1"/>
    <col min="15618" max="15618" width="16.125" style="1" bestFit="1" customWidth="1"/>
    <col min="15619" max="15619" width="13.125" style="1" customWidth="1"/>
    <col min="15620" max="15623" width="13.25" style="1" customWidth="1"/>
    <col min="15624" max="15624" width="15.375" style="1" bestFit="1" customWidth="1"/>
    <col min="15625" max="15625" width="12.75" style="1" bestFit="1" customWidth="1"/>
    <col min="15626" max="15871" width="9" style="1"/>
    <col min="15872" max="15872" width="2.5" style="1" customWidth="1"/>
    <col min="15873" max="15873" width="2.375" style="1" customWidth="1"/>
    <col min="15874" max="15874" width="16.125" style="1" bestFit="1" customWidth="1"/>
    <col min="15875" max="15875" width="13.125" style="1" customWidth="1"/>
    <col min="15876" max="15879" width="13.25" style="1" customWidth="1"/>
    <col min="15880" max="15880" width="15.375" style="1" bestFit="1" customWidth="1"/>
    <col min="15881" max="15881" width="12.75" style="1" bestFit="1" customWidth="1"/>
    <col min="15882" max="16127" width="9" style="1"/>
    <col min="16128" max="16128" width="2.5" style="1" customWidth="1"/>
    <col min="16129" max="16129" width="2.375" style="1" customWidth="1"/>
    <col min="16130" max="16130" width="16.125" style="1" bestFit="1" customWidth="1"/>
    <col min="16131" max="16131" width="13.125" style="1" customWidth="1"/>
    <col min="16132" max="16135" width="13.25" style="1" customWidth="1"/>
    <col min="16136" max="16136" width="15.375" style="1" bestFit="1" customWidth="1"/>
    <col min="16137" max="16137" width="12.75" style="1" bestFit="1" customWidth="1"/>
    <col min="16138" max="16384" width="9" style="1"/>
  </cols>
  <sheetData>
    <row r="1" spans="1:17" ht="18.75" customHeight="1" x14ac:dyDescent="0.15">
      <c r="A1" s="44" t="s">
        <v>91</v>
      </c>
      <c r="B1" s="44"/>
      <c r="C1" s="27"/>
      <c r="D1" s="27"/>
      <c r="E1" s="27"/>
      <c r="F1" s="27"/>
      <c r="G1" s="27"/>
      <c r="I1" s="36"/>
      <c r="J1" s="36"/>
      <c r="K1" s="36"/>
      <c r="L1" s="36"/>
      <c r="M1" s="36"/>
      <c r="N1" s="36"/>
      <c r="O1" s="36"/>
      <c r="P1" s="36"/>
      <c r="Q1" s="36"/>
    </row>
    <row r="2" spans="1:17" ht="18.75" customHeight="1" x14ac:dyDescent="0.15">
      <c r="I2" s="36"/>
      <c r="J2" s="36"/>
      <c r="K2" s="36"/>
      <c r="L2" s="36"/>
      <c r="M2" s="36"/>
      <c r="N2" s="36"/>
      <c r="O2" s="36"/>
      <c r="P2" s="36"/>
      <c r="Q2" s="36"/>
    </row>
    <row r="3" spans="1:17" ht="18.75" customHeight="1" thickBot="1" x14ac:dyDescent="0.2">
      <c r="A3" s="43"/>
      <c r="B3" s="43"/>
      <c r="C3" s="27"/>
      <c r="D3" s="27"/>
      <c r="G3" s="130" t="s">
        <v>149</v>
      </c>
      <c r="I3" s="36"/>
      <c r="J3" s="36"/>
      <c r="K3" s="36"/>
      <c r="L3" s="36"/>
      <c r="M3" s="36"/>
      <c r="N3" s="36"/>
      <c r="O3" s="36"/>
      <c r="P3" s="36"/>
      <c r="Q3" s="36"/>
    </row>
    <row r="4" spans="1:17" ht="36.75" customHeight="1" thickBot="1" x14ac:dyDescent="0.2">
      <c r="A4" s="140" t="s">
        <v>101</v>
      </c>
      <c r="B4" s="170" t="s">
        <v>100</v>
      </c>
      <c r="C4" s="209"/>
      <c r="D4" s="171"/>
      <c r="E4" s="108" t="s">
        <v>98</v>
      </c>
      <c r="F4" s="168" t="s">
        <v>140</v>
      </c>
      <c r="G4" s="107" t="s">
        <v>99</v>
      </c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36.75" customHeight="1" thickTop="1" x14ac:dyDescent="0.15">
      <c r="A5" s="206" t="s">
        <v>102</v>
      </c>
      <c r="B5" s="211" t="s">
        <v>92</v>
      </c>
      <c r="C5" s="212"/>
      <c r="D5" s="213"/>
      <c r="E5" s="214" t="s">
        <v>111</v>
      </c>
      <c r="F5" s="215" t="s">
        <v>103</v>
      </c>
      <c r="G5" s="216" t="s">
        <v>106</v>
      </c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36.75" customHeight="1" x14ac:dyDescent="0.15">
      <c r="A6" s="207"/>
      <c r="B6" s="217" t="s">
        <v>93</v>
      </c>
      <c r="C6" s="217"/>
      <c r="D6" s="218"/>
      <c r="E6" s="219" t="s">
        <v>112</v>
      </c>
      <c r="F6" s="220" t="s">
        <v>104</v>
      </c>
      <c r="G6" s="221" t="s">
        <v>107</v>
      </c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36.75" customHeight="1" x14ac:dyDescent="0.15">
      <c r="A7" s="207"/>
      <c r="B7" s="217" t="s">
        <v>94</v>
      </c>
      <c r="C7" s="217"/>
      <c r="D7" s="218" t="s">
        <v>56</v>
      </c>
      <c r="E7" s="219" t="s">
        <v>113</v>
      </c>
      <c r="F7" s="220" t="s">
        <v>103</v>
      </c>
      <c r="G7" s="221" t="s">
        <v>108</v>
      </c>
      <c r="I7" s="36"/>
      <c r="J7" s="36"/>
      <c r="K7" s="36"/>
      <c r="L7" s="36"/>
      <c r="M7" s="36"/>
      <c r="N7" s="36"/>
      <c r="O7" s="36"/>
      <c r="P7" s="36"/>
      <c r="Q7" s="36"/>
    </row>
    <row r="8" spans="1:17" ht="36.75" customHeight="1" x14ac:dyDescent="0.15">
      <c r="A8" s="207"/>
      <c r="B8" s="217" t="s">
        <v>95</v>
      </c>
      <c r="C8" s="217"/>
      <c r="D8" s="218" t="s">
        <v>55</v>
      </c>
      <c r="E8" s="219" t="s">
        <v>148</v>
      </c>
      <c r="F8" s="220" t="s">
        <v>104</v>
      </c>
      <c r="G8" s="221" t="s">
        <v>109</v>
      </c>
      <c r="I8" s="36"/>
      <c r="J8" s="36"/>
      <c r="K8" s="36"/>
      <c r="L8" s="36"/>
      <c r="M8" s="36"/>
      <c r="N8" s="36"/>
      <c r="O8" s="36"/>
      <c r="P8" s="36"/>
      <c r="Q8" s="36"/>
    </row>
    <row r="9" spans="1:17" ht="36.75" customHeight="1" x14ac:dyDescent="0.15">
      <c r="A9" s="207"/>
      <c r="B9" s="217" t="s">
        <v>96</v>
      </c>
      <c r="C9" s="217"/>
      <c r="D9" s="218" t="s">
        <v>54</v>
      </c>
      <c r="E9" s="219" t="s">
        <v>114</v>
      </c>
      <c r="F9" s="220" t="s">
        <v>105</v>
      </c>
      <c r="G9" s="221" t="s">
        <v>110</v>
      </c>
      <c r="I9" s="36"/>
      <c r="J9" s="36"/>
      <c r="K9" s="36"/>
      <c r="L9" s="36"/>
      <c r="M9" s="36"/>
      <c r="N9" s="36"/>
      <c r="O9" s="36"/>
      <c r="P9" s="36"/>
      <c r="Q9" s="36"/>
    </row>
    <row r="10" spans="1:17" ht="36.75" customHeight="1" x14ac:dyDescent="0.15">
      <c r="A10" s="208"/>
      <c r="B10" s="222" t="s">
        <v>97</v>
      </c>
      <c r="C10" s="222"/>
      <c r="D10" s="223" t="s">
        <v>53</v>
      </c>
      <c r="E10" s="224" t="s">
        <v>114</v>
      </c>
      <c r="F10" s="225" t="s">
        <v>104</v>
      </c>
      <c r="G10" s="226" t="s">
        <v>117</v>
      </c>
      <c r="I10" s="36"/>
      <c r="J10" s="36"/>
      <c r="K10" s="36"/>
      <c r="L10" s="36"/>
      <c r="M10" s="36"/>
      <c r="N10" s="36"/>
      <c r="O10" s="36"/>
      <c r="P10" s="36"/>
      <c r="Q10" s="36"/>
    </row>
    <row r="11" spans="1:17" ht="18.75" customHeight="1" x14ac:dyDescent="0.15">
      <c r="G11" s="29" t="s">
        <v>82</v>
      </c>
      <c r="I11" s="36"/>
      <c r="J11" s="36"/>
      <c r="K11" s="36"/>
      <c r="L11" s="36"/>
      <c r="M11" s="36"/>
      <c r="N11" s="36"/>
      <c r="O11" s="36"/>
      <c r="P11" s="36"/>
      <c r="Q11" s="36"/>
    </row>
  </sheetData>
  <mergeCells count="8">
    <mergeCell ref="A5:A10"/>
    <mergeCell ref="B4:D4"/>
    <mergeCell ref="B5:D5"/>
    <mergeCell ref="B6:D6"/>
    <mergeCell ref="B7:D7"/>
    <mergeCell ref="B8:D8"/>
    <mergeCell ref="B9:D9"/>
    <mergeCell ref="B10:D10"/>
  </mergeCells>
  <phoneticPr fontId="1"/>
  <pageMargins left="0.98425196850393704" right="0.78740157480314965" top="0.98425196850393704" bottom="0.98425196850393704" header="0.51181102362204722" footer="0.51181102362204722"/>
  <pageSetup paperSize="9" scale="81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"/>
  <sheetViews>
    <sheetView workbookViewId="0">
      <selection activeCell="G18" sqref="G17:G18"/>
    </sheetView>
  </sheetViews>
  <sheetFormatPr defaultColWidth="9" defaultRowHeight="18.75" customHeight="1" x14ac:dyDescent="0.15"/>
  <cols>
    <col min="1" max="8" width="9" style="45"/>
    <col min="9" max="9" width="9" style="36"/>
    <col min="10" max="16384" width="9" style="45"/>
  </cols>
  <sheetData>
    <row r="2" spans="1:1" ht="18.75" customHeight="1" x14ac:dyDescent="0.15">
      <c r="A2" s="46" t="s">
        <v>58</v>
      </c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123</vt:lpstr>
      <vt:lpstr>124</vt:lpstr>
      <vt:lpstr>125</vt:lpstr>
      <vt:lpstr>126</vt:lpstr>
      <vt:lpstr>127</vt:lpstr>
      <vt:lpstr>128</vt:lpstr>
      <vt:lpstr>'124'!Print_Area</vt:lpstr>
      <vt:lpstr>'125'!Print_Area</vt:lpstr>
      <vt:lpstr>'126'!Print_Area</vt:lpstr>
      <vt:lpstr>'127'!Print_Area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2022-12-22T11:23:53Z</cp:lastPrinted>
  <dcterms:created xsi:type="dcterms:W3CDTF">2018-10-04T07:24:28Z</dcterms:created>
  <dcterms:modified xsi:type="dcterms:W3CDTF">2023-07-12T06:39:28Z</dcterms:modified>
</cp:coreProperties>
</file>