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filesv01\行政管理課\R05\060010 統計事業\010　おおぶの統計\R05　010おおぶの統計\おおぶの統計庶務\03_エクセルデータ （R5用）\"/>
    </mc:Choice>
  </mc:AlternateContent>
  <bookViews>
    <workbookView xWindow="6870" yWindow="300" windowWidth="14070" windowHeight="9420" activeTab="8"/>
  </bookViews>
  <sheets>
    <sheet name="93" sheetId="1" r:id="rId1"/>
    <sheet name="94" sheetId="2" r:id="rId2"/>
    <sheet name="95" sheetId="5" r:id="rId3"/>
    <sheet name="96" sheetId="6" r:id="rId4"/>
    <sheet name="97" sheetId="8" r:id="rId5"/>
    <sheet name="98" sheetId="10" r:id="rId6"/>
    <sheet name="99" sheetId="11" r:id="rId7"/>
    <sheet name="100" sheetId="13" r:id="rId8"/>
    <sheet name="101" sheetId="16" r:id="rId9"/>
    <sheet name="102" sheetId="18" r:id="rId10"/>
    <sheet name="94-2" sheetId="3" r:id="rId11"/>
    <sheet name="94-3" sheetId="4" r:id="rId12"/>
    <sheet name="96-2" sheetId="7" r:id="rId13"/>
    <sheet name="97-2" sheetId="9" r:id="rId14"/>
    <sheet name="99-2" sheetId="12" r:id="rId15"/>
    <sheet name="100-2" sheetId="15" r:id="rId16"/>
    <sheet name="101-2" sheetId="17" r:id="rId17"/>
  </sheets>
  <definedNames>
    <definedName name="_xlnm.Print_Area" localSheetId="1">'94'!$A:$F</definedName>
    <definedName name="_xlnm.Print_Area" localSheetId="2">'95'!$A$1:$G$30</definedName>
    <definedName name="_xlnm.Print_Area" localSheetId="3">'96'!$A:$G</definedName>
    <definedName name="_xlnm.Print_Area" localSheetId="4">'97'!$A$1:$G$41</definedName>
    <definedName name="_xlnm.Print_Area" localSheetId="13">'97-2'!$A$1:$K$25</definedName>
    <definedName name="_xlnm.Print_Area" localSheetId="6">'99'!$A:$F</definedName>
  </definedNames>
  <calcPr calcId="162913"/>
</workbook>
</file>

<file path=xl/calcChain.xml><?xml version="1.0" encoding="utf-8"?>
<calcChain xmlns="http://schemas.openxmlformats.org/spreadsheetml/2006/main">
  <c r="C19" i="16" l="1"/>
  <c r="C18" i="16"/>
  <c r="C17" i="16"/>
  <c r="G17" i="6" l="1"/>
  <c r="G16" i="6"/>
  <c r="G15" i="6"/>
</calcChain>
</file>

<file path=xl/comments1.xml><?xml version="1.0" encoding="utf-8"?>
<comments xmlns="http://schemas.openxmlformats.org/spreadsheetml/2006/main">
  <authors>
    <author>愛知県大府市</author>
    <author>TBl0205</author>
  </authors>
  <commentList>
    <comment ref="B5" authorId="0" shapeId="0">
      <text>
        <r>
          <rPr>
            <b/>
            <sz val="9"/>
            <color indexed="81"/>
            <rFont val="ＭＳ Ｐゴシック"/>
            <family val="3"/>
            <charset val="128"/>
          </rPr>
          <t>家庭系可燃・不燃・直接搬入</t>
        </r>
      </text>
    </comment>
    <comment ref="C5" authorId="0" shapeId="0">
      <text>
        <r>
          <rPr>
            <b/>
            <sz val="9"/>
            <color indexed="81"/>
            <rFont val="ＭＳ Ｐゴシック"/>
            <family val="3"/>
            <charset val="128"/>
          </rPr>
          <t>市回収・新聞販売店回収</t>
        </r>
      </text>
    </comment>
    <comment ref="D5" authorId="0" shapeId="0">
      <text>
        <r>
          <rPr>
            <b/>
            <sz val="9"/>
            <color indexed="81"/>
            <rFont val="ＭＳ Ｐゴシック"/>
            <family val="3"/>
            <charset val="128"/>
          </rPr>
          <t>（ごみ＋資源）/日数/人口*1000000</t>
        </r>
      </text>
    </comment>
    <comment ref="D10" authorId="1" shapeId="0">
      <text>
        <r>
          <rPr>
            <b/>
            <sz val="9"/>
            <color indexed="81"/>
            <rFont val="MS P ゴシック"/>
            <family val="3"/>
            <charset val="128"/>
          </rPr>
          <t>(16,861+3,777)/365/92,892人(R5.3末人口)*1,000,000</t>
        </r>
      </text>
    </comment>
  </commentList>
</comments>
</file>

<file path=xl/sharedStrings.xml><?xml version="1.0" encoding="utf-8"?>
<sst xmlns="http://schemas.openxmlformats.org/spreadsheetml/2006/main" count="366" uniqueCount="276">
  <si>
    <t>12　保健・衛生</t>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</si>
  <si>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</si>
  <si>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</si>
  <si>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</si>
  <si>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</si>
  <si>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</si>
  <si>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</si>
  <si>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</si>
  <si>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</si>
  <si>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</si>
  <si>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</si>
  <si>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</si>
  <si>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</si>
  <si>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</si>
  <si>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</si>
  <si>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</si>
  <si>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</si>
  <si>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</si>
  <si>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</si>
  <si>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</si>
  <si>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</si>
  <si>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</si>
  <si>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</si>
  <si>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</si>
  <si>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</si>
  <si>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</si>
  <si>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</si>
  <si>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</si>
  <si>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</si>
  <si>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</si>
  <si>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</si>
  <si>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</si>
  <si>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</si>
  <si>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資料：健康増進課</t>
    <rPh sb="5" eb="7">
      <t>ゾウシン</t>
    </rPh>
    <phoneticPr fontId="1"/>
  </si>
  <si>
    <t>日本脳炎</t>
  </si>
  <si>
    <t>水　　　　　痘</t>
    <rPh sb="0" eb="1">
      <t>スイ</t>
    </rPh>
    <rPh sb="6" eb="7">
      <t>トウ</t>
    </rPh>
    <phoneticPr fontId="1"/>
  </si>
  <si>
    <t>麻しん風しん混合</t>
  </si>
  <si>
    <t>ＢＣＧ</t>
  </si>
  <si>
    <t>不活化ポリオ</t>
  </si>
  <si>
    <t xml:space="preserve"> - </t>
  </si>
  <si>
    <t>小児用肺炎球菌</t>
  </si>
  <si>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</si>
  <si>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</si>
  <si>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</si>
  <si>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</si>
  <si>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</si>
  <si>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</si>
  <si>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</si>
  <si>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</si>
  <si>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</si>
  <si>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</si>
  <si>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</si>
  <si>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</si>
  <si>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</si>
  <si>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</si>
  <si>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</si>
  <si>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</si>
  <si>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</si>
  <si>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</si>
  <si>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</si>
  <si>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</si>
  <si>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検査項目</t>
    <rPh sb="0" eb="2">
      <t>ケンサ</t>
    </rPh>
    <rPh sb="2" eb="4">
      <t>コウモク</t>
    </rPh>
    <phoneticPr fontId="1"/>
  </si>
  <si>
    <t>(個別）　-</t>
    <rPh sb="1" eb="3">
      <t>コベツ</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</si>
  <si>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</si>
  <si>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</si>
  <si>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</si>
  <si>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</si>
  <si>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</si>
  <si>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</si>
  <si>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</si>
  <si>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</si>
  <si>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</si>
  <si>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</si>
  <si>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</si>
  <si>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</si>
  <si>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</si>
  <si>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</si>
  <si>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</si>
  <si>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</si>
  <si>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</si>
  <si>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</si>
  <si>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</si>
  <si>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</si>
  <si>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</si>
  <si>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</si>
  <si>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</si>
  <si>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</si>
  <si>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</si>
  <si>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</si>
  <si>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</si>
  <si>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</si>
  <si>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</si>
  <si>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</si>
  <si>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</si>
  <si>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</si>
  <si>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</si>
  <si>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</si>
  <si>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</si>
  <si>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</si>
  <si>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</si>
  <si>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</si>
  <si>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緩和ケア外来</t>
    <rPh sb="0" eb="2">
      <t>カンワ</t>
    </rPh>
    <rPh sb="4" eb="6">
      <t>ガイライ</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</si>
  <si>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</si>
  <si>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</si>
  <si>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</si>
  <si>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</si>
  <si>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</si>
  <si>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</si>
  <si>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</si>
  <si>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</si>
  <si>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</si>
  <si>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</si>
  <si>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</si>
  <si>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</si>
  <si>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</si>
  <si>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</si>
  <si>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</si>
  <si>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</si>
  <si>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</si>
  <si>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</si>
  <si>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</si>
  <si>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</si>
  <si>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</si>
  <si>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</si>
  <si>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</si>
  <si>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</si>
  <si>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</si>
  <si>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</si>
  <si>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</si>
  <si>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</si>
  <si>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</si>
  <si>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</si>
  <si>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</si>
  <si>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</si>
  <si>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</si>
  <si>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</si>
  <si>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</si>
  <si>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</si>
  <si>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</si>
  <si>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</si>
  <si>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</si>
  <si>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</si>
  <si>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</si>
  <si>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資料：環境課</t>
  </si>
  <si>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</si>
  <si>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</si>
  <si>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</si>
  <si>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</si>
  <si>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</si>
  <si>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</si>
  <si>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</si>
  <si>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単位　件</t>
    <rPh sb="0" eb="2">
      <t>タンイ</t>
    </rPh>
    <rPh sb="3" eb="4">
      <t>ケン</t>
    </rPh>
    <phoneticPr fontId="1"/>
  </si>
  <si>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</si>
  <si>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</si>
  <si>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</si>
  <si>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</si>
  <si>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</si>
  <si>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</si>
  <si>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</si>
  <si>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</si>
  <si>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</si>
  <si>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</si>
  <si>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</si>
  <si>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</si>
  <si>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</si>
  <si>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</si>
  <si>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</si>
  <si>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</si>
  <si>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</si>
  <si>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</si>
  <si>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30年</t>
    <phoneticPr fontId="1"/>
  </si>
  <si>
    <t>Ｂ　　型　　肝　　炎</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</si>
  <si>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</si>
  <si>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</si>
  <si>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</si>
  <si>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</si>
  <si>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12-15　旅館 ・興行場等の数</t>
    <rPh sb="6" eb="8">
      <t>リョカン</t>
    </rPh>
    <rPh sb="10" eb="11">
      <t>キョウ</t>
    </rPh>
    <rPh sb="11" eb="12">
      <t>コウ</t>
    </rPh>
    <rPh sb="12" eb="13">
      <t>ジョウ</t>
    </rPh>
    <rPh sb="13" eb="14">
      <t>トウ</t>
    </rPh>
    <rPh sb="15" eb="16">
      <t>カズ</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</si>
  <si>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</si>
  <si>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</si>
  <si>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</si>
  <si>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令和元年</t>
    <rPh sb="0" eb="2">
      <t>レイワ</t>
    </rPh>
    <rPh sb="2" eb="4">
      <t>ガンネン</t>
    </rPh>
    <rPh sb="3" eb="4">
      <t>ネン</t>
    </rPh>
    <phoneticPr fontId="1"/>
  </si>
  <si>
    <t>令和元年</t>
    <rPh sb="0" eb="2">
      <t>レイワ</t>
    </rPh>
    <rPh sb="2" eb="4">
      <t>ガンネン</t>
    </rPh>
    <phoneticPr fontId="1"/>
  </si>
  <si>
    <t>（各年12月末現在）</t>
    <rPh sb="1" eb="2">
      <t>カク</t>
    </rPh>
    <rPh sb="2" eb="3">
      <t>ネン</t>
    </rPh>
    <rPh sb="5" eb="6">
      <t>ガツ</t>
    </rPh>
    <rPh sb="6" eb="7">
      <t>スエ</t>
    </rPh>
    <rPh sb="7" eb="9">
      <t>ゲンザイ</t>
    </rPh>
    <phoneticPr fontId="1"/>
  </si>
  <si>
    <t>令和元年度</t>
    <rPh sb="0" eb="2">
      <t>レイワ</t>
    </rPh>
    <rPh sb="2" eb="3">
      <t>ゲン</t>
    </rPh>
    <phoneticPr fontId="1"/>
  </si>
  <si>
    <t>令和元年度</t>
    <phoneticPr fontId="1"/>
  </si>
  <si>
    <t>令和元年度</t>
    <rPh sb="0" eb="3">
      <t>レイワゲン</t>
    </rPh>
    <rPh sb="3" eb="5">
      <t>ネンド</t>
    </rPh>
    <phoneticPr fontId="1"/>
  </si>
  <si>
    <t>令和元年度</t>
    <rPh sb="0" eb="2">
      <t>レイワ</t>
    </rPh>
    <rPh sb="2" eb="3">
      <t>ゲン</t>
    </rPh>
    <rPh sb="3" eb="5">
      <t>ネンド</t>
    </rPh>
    <phoneticPr fontId="1"/>
  </si>
  <si>
    <t>令和元年度</t>
    <rPh sb="0" eb="2">
      <t>レイワ</t>
    </rPh>
    <rPh sb="2" eb="3">
      <t>ゲン</t>
    </rPh>
    <rPh sb="3" eb="5">
      <t>ネンド</t>
    </rPh>
    <phoneticPr fontId="2"/>
  </si>
  <si>
    <t xml:space="preserve">    30年</t>
    <rPh sb="6" eb="7">
      <t>ネン</t>
    </rPh>
    <phoneticPr fontId="1"/>
  </si>
  <si>
    <t xml:space="preserve">    ２年</t>
    <rPh sb="5" eb="6">
      <t>ネン</t>
    </rPh>
    <phoneticPr fontId="1"/>
  </si>
  <si>
    <t>２年度</t>
    <phoneticPr fontId="1"/>
  </si>
  <si>
    <t>令和元年</t>
    <rPh sb="0" eb="3">
      <t>レイワモト</t>
    </rPh>
    <phoneticPr fontId="1"/>
  </si>
  <si>
    <t>資料：健康都市スポーツ推進課</t>
    <rPh sb="0" eb="2">
      <t>シリョウ</t>
    </rPh>
    <rPh sb="3" eb="5">
      <t>ケンコウ</t>
    </rPh>
    <rPh sb="5" eb="7">
      <t>トシ</t>
    </rPh>
    <rPh sb="11" eb="14">
      <t>スイシンカ</t>
    </rPh>
    <phoneticPr fontId="1"/>
  </si>
  <si>
    <t xml:space="preserve">    ２年度</t>
    <rPh sb="5" eb="7">
      <t>ネンド</t>
    </rPh>
    <phoneticPr fontId="1"/>
  </si>
  <si>
    <t>平成29年</t>
    <rPh sb="0" eb="2">
      <t>ヘイセイ</t>
    </rPh>
    <phoneticPr fontId="1"/>
  </si>
  <si>
    <t>２年度</t>
    <rPh sb="1" eb="3">
      <t>ネンド</t>
    </rPh>
    <phoneticPr fontId="2"/>
  </si>
  <si>
    <t xml:space="preserve">    30年度</t>
    <rPh sb="6" eb="7">
      <t>ネン</t>
    </rPh>
    <rPh sb="7" eb="8">
      <t>ド</t>
    </rPh>
    <phoneticPr fontId="1"/>
  </si>
  <si>
    <t>令和元年度</t>
    <rPh sb="0" eb="4">
      <t>レイワガンネン</t>
    </rPh>
    <rPh sb="4" eb="5">
      <t>ド</t>
    </rPh>
    <phoneticPr fontId="1"/>
  </si>
  <si>
    <t>-</t>
    <phoneticPr fontId="1"/>
  </si>
  <si>
    <t>(集団）　80</t>
  </si>
  <si>
    <t>(個別）　-</t>
  </si>
  <si>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個別：問診、身体計測、腹囲測定（後期高齢者以外）、胸部レントゲン撮影（結核・肺野がん）、尿検査、血圧測定、血液検査、心電図、医師の診察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phoneticPr fontId="1"/>
  </si>
  <si>
    <t>２年度</t>
    <rPh sb="1" eb="3">
      <t>ネンド</t>
    </rPh>
    <phoneticPr fontId="1"/>
  </si>
  <si>
    <t>令和元年度</t>
    <rPh sb="0" eb="3">
      <t>レイワモト</t>
    </rPh>
    <rPh sb="3" eb="4">
      <t>ネン</t>
    </rPh>
    <rPh sb="4" eb="5">
      <t>ド</t>
    </rPh>
    <phoneticPr fontId="1"/>
  </si>
  <si>
    <t>注）薬局のみ3月末現在</t>
    <rPh sb="0" eb="1">
      <t>チュウ</t>
    </rPh>
    <rPh sb="2" eb="4">
      <t>ヤッキョク</t>
    </rPh>
    <rPh sb="7" eb="8">
      <t>ガツ</t>
    </rPh>
    <rPh sb="8" eb="9">
      <t>マツ</t>
    </rPh>
    <rPh sb="9" eb="11">
      <t>ゲンザイ</t>
    </rPh>
    <phoneticPr fontId="1"/>
  </si>
  <si>
    <t>12-3　保健センターの概要</t>
    <rPh sb="5" eb="7">
      <t>ホケン</t>
    </rPh>
    <rPh sb="12" eb="13">
      <t>ガイ</t>
    </rPh>
    <rPh sb="13" eb="14">
      <t>ヨウ</t>
    </rPh>
    <phoneticPr fontId="1"/>
  </si>
  <si>
    <t xml:space="preserve">    ３年</t>
    <rPh sb="5" eb="6">
      <t>ネン</t>
    </rPh>
    <phoneticPr fontId="1"/>
  </si>
  <si>
    <t>３年度</t>
    <phoneticPr fontId="1"/>
  </si>
  <si>
    <t>　　　３年度</t>
    <rPh sb="4" eb="6">
      <t>ネンド</t>
    </rPh>
    <phoneticPr fontId="1"/>
  </si>
  <si>
    <t>２年</t>
    <phoneticPr fontId="1"/>
  </si>
  <si>
    <t xml:space="preserve">    ３年度</t>
    <rPh sb="5" eb="7">
      <t>ネンド</t>
    </rPh>
    <phoneticPr fontId="1"/>
  </si>
  <si>
    <t>平成29年度</t>
    <rPh sb="0" eb="2">
      <t>ヘイセイ</t>
    </rPh>
    <rPh sb="4" eb="5">
      <t>ネン</t>
    </rPh>
    <rPh sb="5" eb="6">
      <t>ド</t>
    </rPh>
    <phoneticPr fontId="1"/>
  </si>
  <si>
    <t>３年度</t>
    <rPh sb="1" eb="3">
      <t>ネンド</t>
    </rPh>
    <phoneticPr fontId="1"/>
  </si>
  <si>
    <t>３年度</t>
    <rPh sb="1" eb="3">
      <t>ネンド</t>
    </rPh>
    <phoneticPr fontId="2"/>
  </si>
  <si>
    <t xml:space="preserve">    ２年度</t>
    <rPh sb="5" eb="6">
      <t>ネン</t>
    </rPh>
    <rPh sb="6" eb="7">
      <t>ド</t>
    </rPh>
    <phoneticPr fontId="1"/>
  </si>
  <si>
    <t>(集団）　105</t>
    <phoneticPr fontId="1"/>
  </si>
  <si>
    <t>発熱外来</t>
    <rPh sb="0" eb="4">
      <t>ハツネツガイライ</t>
    </rPh>
    <phoneticPr fontId="1"/>
  </si>
  <si>
    <t>注）令和2年度より発熱外来を開始。</t>
    <rPh sb="0" eb="1">
      <t>チュウ</t>
    </rPh>
    <rPh sb="2" eb="4">
      <t>レイワ</t>
    </rPh>
    <rPh sb="5" eb="7">
      <t>ネンド</t>
    </rPh>
    <rPh sb="9" eb="13">
      <t>ハツネツガイライ</t>
    </rPh>
    <rPh sb="14" eb="16">
      <t>カイシ</t>
    </rPh>
    <phoneticPr fontId="1"/>
  </si>
  <si>
    <t>注）平成30年度よりロコモフレイル外来を開始。</t>
    <rPh sb="0" eb="1">
      <t>チュウ</t>
    </rPh>
    <rPh sb="2" eb="4">
      <t>ヘイセイ</t>
    </rPh>
    <rPh sb="6" eb="8">
      <t>ネンド</t>
    </rPh>
    <rPh sb="17" eb="19">
      <t>ガイライ</t>
    </rPh>
    <rPh sb="20" eb="22">
      <t>カイシ</t>
    </rPh>
    <phoneticPr fontId="1"/>
  </si>
  <si>
    <t>注）令和元年度より婦人科を開始。</t>
    <rPh sb="0" eb="1">
      <t>チュウ</t>
    </rPh>
    <rPh sb="2" eb="4">
      <t>レイワ</t>
    </rPh>
    <rPh sb="4" eb="7">
      <t>モトネンド</t>
    </rPh>
    <rPh sb="9" eb="12">
      <t>フジンカ</t>
    </rPh>
    <rPh sb="13" eb="15">
      <t>カイシ</t>
    </rPh>
    <phoneticPr fontId="1"/>
  </si>
  <si>
    <t>入院患者延数</t>
    <rPh sb="0" eb="2">
      <t>ニュウイン</t>
    </rPh>
    <rPh sb="2" eb="4">
      <t>カンジャ</t>
    </rPh>
    <rPh sb="4" eb="5">
      <t>ノ</t>
    </rPh>
    <rPh sb="5" eb="6">
      <t>スウ</t>
    </rPh>
    <phoneticPr fontId="1"/>
  </si>
  <si>
    <t>３年</t>
    <phoneticPr fontId="1"/>
  </si>
  <si>
    <t>２種混合</t>
    <rPh sb="1" eb="2">
      <t>シュ</t>
    </rPh>
    <rPh sb="2" eb="4">
      <t>コンゴウ</t>
    </rPh>
    <phoneticPr fontId="1"/>
  </si>
  <si>
    <t>４種混合</t>
    <rPh sb="1" eb="2">
      <t>シュ</t>
    </rPh>
    <rPh sb="2" eb="3">
      <t>コン</t>
    </rPh>
    <rPh sb="3" eb="4">
      <t>ゴウ</t>
    </rPh>
    <phoneticPr fontId="1"/>
  </si>
  <si>
    <t>１）</t>
    <phoneticPr fontId="1"/>
  </si>
  <si>
    <t>２）　平成25年６月より、子宮頸がんは積極的勧奨を差し控え</t>
    <rPh sb="3" eb="5">
      <t>ヘイセイ</t>
    </rPh>
    <rPh sb="7" eb="8">
      <t>ネン</t>
    </rPh>
    <rPh sb="9" eb="10">
      <t>ガツ</t>
    </rPh>
    <rPh sb="13" eb="16">
      <t>シキュウケイ</t>
    </rPh>
    <rPh sb="19" eb="22">
      <t>セッキョクテキ</t>
    </rPh>
    <rPh sb="22" eb="23">
      <t>ススム</t>
    </rPh>
    <rPh sb="23" eb="24">
      <t>ススム</t>
    </rPh>
    <rPh sb="25" eb="26">
      <t>サ</t>
    </rPh>
    <rPh sb="27" eb="28">
      <t>ヒカ</t>
    </rPh>
    <phoneticPr fontId="1"/>
  </si>
  <si>
    <t>４年</t>
    <phoneticPr fontId="1"/>
  </si>
  <si>
    <t xml:space="preserve">    28年</t>
    <rPh sb="6" eb="7">
      <t>ネン</t>
    </rPh>
    <phoneticPr fontId="1"/>
  </si>
  <si>
    <t xml:space="preserve">    26年</t>
    <rPh sb="6" eb="7">
      <t>ネン</t>
    </rPh>
    <phoneticPr fontId="1"/>
  </si>
  <si>
    <t xml:space="preserve">    24年</t>
    <rPh sb="6" eb="7">
      <t>ネン</t>
    </rPh>
    <phoneticPr fontId="1"/>
  </si>
  <si>
    <t>平成22年</t>
    <rPh sb="0" eb="2">
      <t>ヘイセイ</t>
    </rPh>
    <rPh sb="4" eb="5">
      <t>ネン</t>
    </rPh>
    <phoneticPr fontId="1"/>
  </si>
  <si>
    <t>ロコモフレイル外来</t>
    <rPh sb="7" eb="9">
      <t>ガイライ</t>
    </rPh>
    <phoneticPr fontId="1"/>
  </si>
  <si>
    <t>もの忘れセンター外来</t>
    <rPh sb="2" eb="3">
      <t>ワス</t>
    </rPh>
    <rPh sb="8" eb="10">
      <t>ガイライ</t>
    </rPh>
    <phoneticPr fontId="1"/>
  </si>
  <si>
    <t>資料：環境課</t>
    <phoneticPr fontId="1"/>
  </si>
  <si>
    <t>平成30年</t>
    <rPh sb="0" eb="2">
      <t>ヘイセイ</t>
    </rPh>
    <rPh sb="4" eb="5">
      <t>ネン</t>
    </rPh>
    <phoneticPr fontId="1"/>
  </si>
  <si>
    <t xml:space="preserve">    ４年</t>
    <rPh sb="5" eb="6">
      <t>ネン</t>
    </rPh>
    <phoneticPr fontId="1"/>
  </si>
  <si>
    <t>（令和5年4月1日現在）</t>
    <rPh sb="1" eb="3">
      <t>レイワ</t>
    </rPh>
    <rPh sb="4" eb="5">
      <t>ネン</t>
    </rPh>
    <rPh sb="6" eb="7">
      <t>ガツ</t>
    </rPh>
    <rPh sb="8" eb="9">
      <t>ニチ</t>
    </rPh>
    <rPh sb="9" eb="11">
      <t>ゲンザイ</t>
    </rPh>
    <phoneticPr fontId="1"/>
  </si>
  <si>
    <t>平成30年度</t>
    <rPh sb="0" eb="2">
      <t>ヘイセイ</t>
    </rPh>
    <phoneticPr fontId="1"/>
  </si>
  <si>
    <t>４年度</t>
    <phoneticPr fontId="1"/>
  </si>
  <si>
    <t>令和２年度</t>
    <rPh sb="0" eb="2">
      <t>レイワ</t>
    </rPh>
    <rPh sb="3" eb="4">
      <t>ネン</t>
    </rPh>
    <rPh sb="4" eb="5">
      <t>ド</t>
    </rPh>
    <phoneticPr fontId="1"/>
  </si>
  <si>
    <t>　　　４年度</t>
    <rPh sb="4" eb="6">
      <t>ネンド</t>
    </rPh>
    <phoneticPr fontId="1"/>
  </si>
  <si>
    <t>３年</t>
    <phoneticPr fontId="1"/>
  </si>
  <si>
    <t>２年</t>
    <rPh sb="1" eb="2">
      <t>ネン</t>
    </rPh>
    <phoneticPr fontId="1"/>
  </si>
  <si>
    <t>平成30年</t>
    <rPh sb="0" eb="2">
      <t>ヘイセイ</t>
    </rPh>
    <phoneticPr fontId="1"/>
  </si>
  <si>
    <t>平成30年度</t>
    <rPh sb="0" eb="2">
      <t>ヘイセイ</t>
    </rPh>
    <rPh sb="4" eb="6">
      <t>ネンド</t>
    </rPh>
    <phoneticPr fontId="1"/>
  </si>
  <si>
    <t xml:space="preserve">    ４年度</t>
    <rPh sb="5" eb="7">
      <t>ネンド</t>
    </rPh>
    <phoneticPr fontId="1"/>
  </si>
  <si>
    <t>平成30年度</t>
    <rPh sb="0" eb="2">
      <t>ヘイセイ</t>
    </rPh>
    <rPh sb="4" eb="5">
      <t>ネン</t>
    </rPh>
    <rPh sb="5" eb="6">
      <t>ド</t>
    </rPh>
    <phoneticPr fontId="1"/>
  </si>
  <si>
    <t>４年度</t>
    <rPh sb="1" eb="3">
      <t>ネンド</t>
    </rPh>
    <phoneticPr fontId="1"/>
  </si>
  <si>
    <t>　　平成30年度</t>
    <rPh sb="2" eb="4">
      <t>ヘイセイ</t>
    </rPh>
    <rPh sb="6" eb="8">
      <t>ネンド</t>
    </rPh>
    <phoneticPr fontId="2"/>
  </si>
  <si>
    <t>４年度</t>
    <rPh sb="1" eb="3">
      <t>ネンド</t>
    </rPh>
    <phoneticPr fontId="2"/>
  </si>
  <si>
    <t>２年度</t>
    <phoneticPr fontId="1"/>
  </si>
  <si>
    <t>３年度</t>
    <phoneticPr fontId="1"/>
  </si>
  <si>
    <t>４年度</t>
    <phoneticPr fontId="1"/>
  </si>
  <si>
    <t>子宮頸がん
（定期接種分）</t>
    <rPh sb="0" eb="1">
      <t>コ</t>
    </rPh>
    <rPh sb="1" eb="2">
      <t>ミヤ</t>
    </rPh>
    <rPh sb="2" eb="3">
      <t>ケイ</t>
    </rPh>
    <phoneticPr fontId="1"/>
  </si>
  <si>
    <t>２）</t>
    <phoneticPr fontId="1"/>
  </si>
  <si>
    <t>３）</t>
    <phoneticPr fontId="1"/>
  </si>
  <si>
    <t>　　 令和３年11月に積極的勧奨の差し控え終了</t>
    <phoneticPr fontId="1"/>
  </si>
  <si>
    <t>３）　積極的勧奨の差し控えにより接種機会を逃した方に対して、キャッチアップ接種を実施</t>
    <rPh sb="9" eb="10">
      <t>サ</t>
    </rPh>
    <rPh sb="11" eb="12">
      <t>ヒカ</t>
    </rPh>
    <rPh sb="16" eb="18">
      <t>セッシュ</t>
    </rPh>
    <rPh sb="18" eb="20">
      <t>キカイ</t>
    </rPh>
    <rPh sb="21" eb="22">
      <t>ノガ</t>
    </rPh>
    <rPh sb="24" eb="25">
      <t>カタ</t>
    </rPh>
    <rPh sb="26" eb="27">
      <t>タイ</t>
    </rPh>
    <rPh sb="37" eb="39">
      <t>セッシュ</t>
    </rPh>
    <rPh sb="40" eb="42">
      <t>ジッシ</t>
    </rPh>
    <phoneticPr fontId="1"/>
  </si>
  <si>
    <r>
      <t xml:space="preserve">子宮頸がん
</t>
    </r>
    <r>
      <rPr>
        <sz val="11"/>
        <rFont val="ＭＳ Ｐゴシック"/>
        <family val="3"/>
        <charset val="128"/>
      </rPr>
      <t>（ｷｬｯﾁｱｯﾌﾟ接種分）</t>
    </r>
    <rPh sb="0" eb="2">
      <t>シキュウ</t>
    </rPh>
    <rPh sb="2" eb="3">
      <t>ケイ</t>
    </rPh>
    <rPh sb="15" eb="17">
      <t>セッシュ</t>
    </rPh>
    <rPh sb="17" eb="18">
      <t>ブン</t>
    </rPh>
    <phoneticPr fontId="1"/>
  </si>
  <si>
    <r>
      <t xml:space="preserve">高齢者肺炎球菌
</t>
    </r>
    <r>
      <rPr>
        <sz val="1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</si>
  <si>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(集団）　106</t>
    <phoneticPr fontId="1"/>
  </si>
  <si>
    <t>（１階）運動指導室兼予防接種室、予診問診室、更衣室、計測室、健診室、歯科検診室、プレイ観察室、授乳室、検尿検査室、事務室、消毒準備室
（２階）検査室、図書資料室兼中会議室、栄養指導室、会議室、講義室、子育て世代包括支援センター、記録保存庫</t>
    <rPh sb="2" eb="3">
      <t>カイ</t>
    </rPh>
    <rPh sb="4" eb="6">
      <t>ウンドウ</t>
    </rPh>
    <rPh sb="6" eb="9">
      <t>シドウシツ</t>
    </rPh>
    <rPh sb="9" eb="10">
      <t>ケン</t>
    </rPh>
    <rPh sb="10" eb="14">
      <t>ヨボウセッシュ</t>
    </rPh>
    <rPh sb="14" eb="15">
      <t>シツ</t>
    </rPh>
    <rPh sb="16" eb="17">
      <t>ヨ</t>
    </rPh>
    <rPh sb="17" eb="18">
      <t>シン</t>
    </rPh>
    <rPh sb="18" eb="20">
      <t>モンシン</t>
    </rPh>
    <rPh sb="20" eb="21">
      <t>シツ</t>
    </rPh>
    <rPh sb="22" eb="25">
      <t>コウイシツ</t>
    </rPh>
    <rPh sb="26" eb="28">
      <t>ケイソク</t>
    </rPh>
    <rPh sb="28" eb="29">
      <t>シツ</t>
    </rPh>
    <rPh sb="30" eb="31">
      <t>ケン</t>
    </rPh>
    <rPh sb="31" eb="33">
      <t>ケンシンシツ</t>
    </rPh>
    <rPh sb="47" eb="49">
      <t>ジュニュウ</t>
    </rPh>
    <rPh sb="61" eb="63">
      <t>ショウドク</t>
    </rPh>
    <rPh sb="63" eb="66">
      <t>ジュンビシツ</t>
    </rPh>
    <rPh sb="69" eb="70">
      <t>カイ</t>
    </rPh>
    <rPh sb="71" eb="74">
      <t>ケンサシツ</t>
    </rPh>
    <rPh sb="96" eb="99">
      <t>コウギシツ</t>
    </rPh>
    <rPh sb="100" eb="102">
      <t>コソダ</t>
    </rPh>
    <rPh sb="103" eb="105">
      <t>セダイ</t>
    </rPh>
    <rPh sb="105" eb="107">
      <t>ホウカツ</t>
    </rPh>
    <rPh sb="107" eb="109">
      <t>シエン</t>
    </rPh>
    <rPh sb="114" eb="119">
      <t>キロクホゾンコ</t>
    </rPh>
    <phoneticPr fontId="1"/>
  </si>
  <si>
    <t>１)　令和２年10月より、ロタウイルス定期接種化。</t>
    <rPh sb="3" eb="5">
      <t>レイワ</t>
    </rPh>
    <rPh sb="6" eb="7">
      <t>ネン</t>
    </rPh>
    <rPh sb="9" eb="10">
      <t>ガツ</t>
    </rPh>
    <rPh sb="19" eb="21">
      <t>テイキ</t>
    </rPh>
    <rPh sb="21" eb="23">
      <t>セッシュ</t>
    </rPh>
    <rPh sb="23" eb="24">
      <t>カ</t>
    </rPh>
    <phoneticPr fontId="1"/>
  </si>
  <si>
    <t>慢性閉塞性肺疾患</t>
    <rPh sb="5" eb="6">
      <t>ハイ</t>
    </rPh>
    <phoneticPr fontId="1"/>
  </si>
  <si>
    <t>年度</t>
    <rPh sb="0" eb="2">
      <t>ネンド</t>
    </rPh>
    <phoneticPr fontId="1"/>
  </si>
  <si>
    <t>インフルエンザ</t>
    <phoneticPr fontId="1"/>
  </si>
  <si>
    <t>工場数</t>
    <rPh sb="0" eb="3">
      <t>コウジョウスウ</t>
    </rPh>
    <phoneticPr fontId="1"/>
  </si>
  <si>
    <t>令和元年度</t>
    <rPh sb="0" eb="4">
      <t>レイワガンネン</t>
    </rPh>
    <rPh sb="4" eb="5">
      <t>ド</t>
    </rPh>
    <phoneticPr fontId="1"/>
  </si>
  <si>
    <t>２年度</t>
    <rPh sb="1" eb="3">
      <t>ネンド</t>
    </rPh>
    <phoneticPr fontId="1"/>
  </si>
  <si>
    <t>３年度</t>
    <rPh sb="1" eb="3">
      <t>ネンド</t>
    </rPh>
    <phoneticPr fontId="1"/>
  </si>
  <si>
    <t>４年度</t>
    <rPh sb="1" eb="3">
      <t>ネンド</t>
    </rPh>
    <phoneticPr fontId="1"/>
  </si>
  <si>
    <t>ロタウイルス</t>
    <phoneticPr fontId="1"/>
  </si>
  <si>
    <t>１階</t>
    <rPh sb="1" eb="2">
      <t>カイ</t>
    </rPh>
    <phoneticPr fontId="1"/>
  </si>
  <si>
    <t>２階</t>
    <rPh sb="1" eb="2">
      <t>カイ</t>
    </rPh>
    <phoneticPr fontId="1"/>
  </si>
  <si>
    <t>12-14　硫黄酸化物・窒素酸化物・降下ばいじん量による大気汚染　　　　　　　　</t>
    <rPh sb="6" eb="8">
      <t>イオウ</t>
    </rPh>
    <rPh sb="8" eb="10">
      <t>サンカ</t>
    </rPh>
    <rPh sb="10" eb="11">
      <t>ブツ</t>
    </rPh>
    <rPh sb="12" eb="14">
      <t>チッソ</t>
    </rPh>
    <rPh sb="14" eb="17">
      <t>サンカブツ</t>
    </rPh>
    <rPh sb="28" eb="30">
      <t>タイキ</t>
    </rPh>
    <rPh sb="30" eb="32">
      <t>オセン</t>
    </rPh>
    <phoneticPr fontId="1"/>
  </si>
  <si>
    <t>※　令和３年度分結果未公表</t>
    <rPh sb="2" eb="4">
      <t>レイワ</t>
    </rPh>
    <rPh sb="5" eb="7">
      <t>ネンド</t>
    </rPh>
    <rPh sb="7" eb="8">
      <t>ブン</t>
    </rPh>
    <rPh sb="8" eb="13">
      <t>ケッカミコウヒョウ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</si>
</sst>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0_ "/>
    <numFmt numFmtId="178" formatCode="#,##0_);[Red]\(#,##0\)"/>
    <numFmt numFmtId="179" formatCode="* #,##0_ ;* \-#,##0_ ;* &quot;-&quot;_ ;@_ "/>
    <numFmt numFmtId="180" formatCode="0.00_ "/>
    <numFmt numFmtId="181" formatCode="#,##0.0_);[Red]\(#,##0.0\)"/>
    <numFmt numFmtId="182" formatCode="#,##0&quot;     &quot;"/>
    <numFmt numFmtId="183" formatCode="* #,##0_ ;* \-#,##0_ ;* &quot;- &quot;\ ;@_ "/>
    <numFmt numFmtId="184" formatCode="@&quot; &quot;"/>
    <numFmt numFmtId="185" formatCode="0.000_ "/>
  </numFmts>
  <fonts count="16">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
      <sz val="11.5"/>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ashed">
        <color indexed="64"/>
      </right>
      <top/>
      <bottom style="hair">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right style="thin">
        <color indexed="64"/>
      </right>
      <top/>
      <bottom/>
      <diagonal/>
    </border>
    <border>
      <left/>
      <right/>
      <top style="double">
        <color indexed="64"/>
      </top>
      <bottom/>
      <diagonal/>
    </border>
    <border>
      <left/>
      <right style="thin">
        <color indexed="64"/>
      </right>
      <top style="double">
        <color indexed="64"/>
      </top>
      <bottom/>
      <diagonal/>
    </border>
    <border>
      <left style="hair">
        <color indexed="64"/>
      </left>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hair">
        <color indexed="64"/>
      </right>
      <top style="medium">
        <color indexed="64"/>
      </top>
      <bottom style="double">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450">
    <xf numFmtId="0" fontId="0" fillId="0" borderId="0" xfId="0"/>
    <xf numFmtId="0" fontId="4" fillId="0" borderId="0" xfId="0" applyFont="1" applyAlignment="1">
      <alignment vertical="center"/>
    </xf>
    <xf numFmtId="0" fontId="4" fillId="0" borderId="0" xfId="0" applyFont="1" applyBorder="1" applyAlignme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Alignment="1">
      <alignment horizontal="right" vertical="center"/>
    </xf>
    <xf numFmtId="0" fontId="4" fillId="0" borderId="36" xfId="0" applyFont="1" applyBorder="1" applyAlignment="1">
      <alignment horizontal="distributed" vertical="center"/>
    </xf>
    <xf numFmtId="0" fontId="5" fillId="0" borderId="0" xfId="0" applyFont="1" applyBorder="1" applyAlignment="1">
      <alignmen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4" fillId="0" borderId="52" xfId="0" applyFont="1" applyBorder="1" applyAlignment="1">
      <alignment vertical="center"/>
    </xf>
    <xf numFmtId="0" fontId="4" fillId="0" borderId="52"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176" fontId="4" fillId="0" borderId="2" xfId="0" applyNumberFormat="1" applyFont="1" applyFill="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5" xfId="0" applyNumberFormat="1" applyFont="1" applyFill="1" applyBorder="1" applyAlignment="1">
      <alignment vertical="center"/>
    </xf>
    <xf numFmtId="176" fontId="4" fillId="0" borderId="56" xfId="0" applyNumberFormat="1" applyFont="1" applyBorder="1" applyAlignment="1">
      <alignment vertical="center"/>
    </xf>
    <xf numFmtId="176" fontId="4" fillId="0" borderId="56" xfId="0" applyNumberFormat="1" applyFont="1" applyBorder="1" applyAlignment="1">
      <alignment horizontal="right" vertical="center"/>
    </xf>
    <xf numFmtId="0" fontId="4" fillId="0" borderId="57" xfId="0" applyFont="1" applyBorder="1" applyAlignment="1">
      <alignment horizontal="distributed" vertical="center"/>
    </xf>
    <xf numFmtId="176" fontId="4" fillId="0" borderId="59" xfId="0" applyNumberFormat="1" applyFont="1" applyFill="1" applyBorder="1" applyAlignment="1">
      <alignment vertical="center"/>
    </xf>
    <xf numFmtId="176" fontId="4" fillId="0" borderId="60" xfId="0" applyNumberFormat="1" applyFont="1" applyBorder="1" applyAlignment="1">
      <alignment vertical="center"/>
    </xf>
    <xf numFmtId="0" fontId="4" fillId="0" borderId="61" xfId="0" applyFont="1" applyBorder="1" applyAlignment="1">
      <alignment horizontal="distributed" vertical="center"/>
    </xf>
    <xf numFmtId="176" fontId="4" fillId="0" borderId="63" xfId="0" applyNumberFormat="1" applyFont="1" applyFill="1" applyBorder="1" applyAlignment="1">
      <alignment vertical="center"/>
    </xf>
    <xf numFmtId="176" fontId="4" fillId="0" borderId="64" xfId="0" applyNumberFormat="1" applyFont="1" applyBorder="1" applyAlignment="1">
      <alignment vertical="center"/>
    </xf>
    <xf numFmtId="0" fontId="4" fillId="0" borderId="65" xfId="0" applyFont="1" applyBorder="1" applyAlignment="1">
      <alignment horizontal="distributed" vertical="center"/>
    </xf>
    <xf numFmtId="176" fontId="4" fillId="0" borderId="6" xfId="0" applyNumberFormat="1" applyFont="1" applyFill="1" applyBorder="1" applyAlignment="1">
      <alignment vertical="center"/>
    </xf>
    <xf numFmtId="176" fontId="4" fillId="0" borderId="7" xfId="0" applyNumberFormat="1" applyFont="1" applyBorder="1" applyAlignment="1">
      <alignment vertical="center"/>
    </xf>
    <xf numFmtId="0" fontId="4" fillId="0" borderId="66" xfId="0" applyFont="1" applyBorder="1" applyAlignment="1">
      <alignment horizontal="distributed"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5" xfId="0" applyNumberFormat="1" applyFont="1" applyBorder="1" applyAlignment="1">
      <alignment horizontal="center" vertical="center"/>
    </xf>
    <xf numFmtId="3" fontId="4" fillId="0" borderId="59" xfId="0" applyNumberFormat="1" applyFont="1" applyBorder="1" applyAlignment="1">
      <alignment horizontal="right" vertical="center"/>
    </xf>
    <xf numFmtId="3" fontId="4" fillId="0" borderId="78" xfId="0" applyNumberFormat="1" applyFont="1" applyBorder="1" applyAlignment="1">
      <alignment horizontal="center" vertical="center"/>
    </xf>
    <xf numFmtId="3" fontId="4" fillId="0" borderId="79" xfId="0" applyNumberFormat="1" applyFont="1" applyBorder="1" applyAlignment="1">
      <alignment horizontal="right"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center" vertical="center"/>
    </xf>
    <xf numFmtId="3" fontId="4" fillId="0" borderId="82" xfId="0" applyNumberFormat="1" applyFont="1" applyBorder="1" applyAlignment="1">
      <alignment horizontal="right" vertical="center"/>
    </xf>
    <xf numFmtId="0" fontId="4" fillId="0" borderId="88" xfId="0" applyFont="1" applyBorder="1" applyAlignment="1">
      <alignment horizontal="left" vertical="center"/>
    </xf>
    <xf numFmtId="3" fontId="4" fillId="0" borderId="85" xfId="0" applyNumberFormat="1" applyFont="1" applyBorder="1" applyAlignment="1">
      <alignment horizontal="center" vertical="center"/>
    </xf>
    <xf numFmtId="3" fontId="4" fillId="0" borderId="55" xfId="0" applyNumberFormat="1" applyFont="1" applyBorder="1" applyAlignment="1">
      <alignment horizontal="right" vertical="center"/>
    </xf>
    <xf numFmtId="3" fontId="4" fillId="0" borderId="67" xfId="0" applyNumberFormat="1" applyFont="1" applyBorder="1" applyAlignment="1">
      <alignment horizontal="center" vertical="center"/>
    </xf>
    <xf numFmtId="3" fontId="4" fillId="0" borderId="85" xfId="0" applyNumberFormat="1" applyFont="1" applyBorder="1" applyAlignment="1">
      <alignment horizontal="right" vertical="center"/>
    </xf>
    <xf numFmtId="3" fontId="4" fillId="0" borderId="86" xfId="0" applyNumberFormat="1" applyFont="1" applyBorder="1" applyAlignment="1">
      <alignment horizontal="center" vertical="center"/>
    </xf>
    <xf numFmtId="3" fontId="4" fillId="0" borderId="89" xfId="0" applyNumberFormat="1" applyFont="1" applyBorder="1" applyAlignment="1">
      <alignment horizontal="right" vertical="center"/>
    </xf>
    <xf numFmtId="3" fontId="4" fillId="0" borderId="80" xfId="0" applyNumberFormat="1" applyFont="1" applyBorder="1" applyAlignment="1">
      <alignment horizontal="center" vertical="center"/>
    </xf>
    <xf numFmtId="0" fontId="4" fillId="0" borderId="83" xfId="0" applyFont="1" applyBorder="1" applyAlignment="1">
      <alignment horizontal="left" vertical="center"/>
    </xf>
    <xf numFmtId="3" fontId="4" fillId="0" borderId="49" xfId="0" applyNumberFormat="1" applyFont="1" applyBorder="1" applyAlignment="1">
      <alignment horizontal="center" vertical="center"/>
    </xf>
    <xf numFmtId="0" fontId="4" fillId="0" borderId="92"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94" xfId="0" applyFont="1" applyBorder="1" applyAlignment="1">
      <alignment horizontal="distributed" vertical="center"/>
    </xf>
    <xf numFmtId="0" fontId="4" fillId="0" borderId="30" xfId="0" applyFont="1" applyBorder="1" applyAlignment="1">
      <alignment horizontal="distributed" vertical="center"/>
    </xf>
    <xf numFmtId="0" fontId="4" fillId="0" borderId="95" xfId="0" applyFont="1" applyBorder="1" applyAlignment="1">
      <alignment horizontal="distributed" vertical="center"/>
    </xf>
    <xf numFmtId="0" fontId="4" fillId="0" borderId="96" xfId="0" applyFont="1" applyBorder="1" applyAlignment="1">
      <alignment horizontal="distributed" vertical="center"/>
    </xf>
    <xf numFmtId="0" fontId="4" fillId="0" borderId="85" xfId="0" applyFont="1" applyBorder="1" applyAlignment="1">
      <alignment horizontal="distributed" vertical="center"/>
    </xf>
    <xf numFmtId="0" fontId="4" fillId="0" borderId="69" xfId="0" applyFont="1" applyBorder="1" applyAlignment="1">
      <alignment vertical="center"/>
    </xf>
    <xf numFmtId="0" fontId="6" fillId="0" borderId="0" xfId="0" applyFont="1" applyFill="1" applyAlignment="1">
      <alignment horizontal="lef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0" fontId="4" fillId="0" borderId="103" xfId="0" applyFont="1" applyBorder="1" applyAlignment="1">
      <alignment horizontal="center" vertical="center"/>
    </xf>
    <xf numFmtId="180" fontId="4" fillId="0" borderId="34" xfId="0" applyNumberFormat="1" applyFont="1" applyFill="1" applyBorder="1" applyAlignment="1">
      <alignment horizontal="right" vertical="center" indent="2"/>
    </xf>
    <xf numFmtId="180" fontId="4" fillId="0" borderId="104" xfId="0" applyNumberFormat="1" applyFont="1" applyFill="1" applyBorder="1" applyAlignment="1">
      <alignment horizontal="right" vertical="center" indent="2"/>
    </xf>
    <xf numFmtId="0" fontId="4" fillId="0" borderId="105" xfId="0" applyFont="1" applyBorder="1" applyAlignment="1">
      <alignment horizontal="center" vertical="center"/>
    </xf>
    <xf numFmtId="180" fontId="4" fillId="0" borderId="93" xfId="0" applyNumberFormat="1" applyFont="1" applyFill="1" applyBorder="1" applyAlignment="1">
      <alignment horizontal="right" vertical="center" indent="2"/>
    </xf>
    <xf numFmtId="180" fontId="4" fillId="0" borderId="106" xfId="0" applyNumberFormat="1" applyFont="1" applyFill="1" applyBorder="1" applyAlignment="1">
      <alignment horizontal="right" vertical="center" indent="2"/>
    </xf>
    <xf numFmtId="0" fontId="4" fillId="0" borderId="0" xfId="0" applyFont="1" applyBorder="1" applyAlignment="1">
      <alignment vertic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xf>
    <xf numFmtId="0" fontId="4" fillId="0" borderId="109"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Fill="1" applyBorder="1" applyAlignment="1">
      <alignment vertical="center"/>
    </xf>
    <xf numFmtId="38" fontId="4" fillId="0" borderId="0" xfId="1" applyFont="1" applyBorder="1" applyAlignment="1">
      <alignment horizontal="center" vertical="center"/>
    </xf>
    <xf numFmtId="38" fontId="6" fillId="0" borderId="0" xfId="1" applyFont="1" applyAlignment="1">
      <alignment horizontal="left" vertical="center"/>
    </xf>
    <xf numFmtId="178" fontId="4" fillId="0" borderId="0" xfId="0" applyNumberFormat="1" applyFont="1" applyBorder="1" applyAlignment="1">
      <alignment horizontal="center" vertical="center"/>
    </xf>
    <xf numFmtId="0" fontId="5" fillId="0" borderId="0" xfId="0" applyFont="1" applyBorder="1" applyAlignment="1">
      <alignment horizontal="right" vertical="center"/>
    </xf>
    <xf numFmtId="181"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1"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6" xfId="0" applyFont="1" applyFill="1" applyBorder="1" applyAlignment="1">
      <alignment horizontal="center" vertical="center"/>
    </xf>
    <xf numFmtId="181" fontId="4" fillId="2" borderId="93" xfId="0" applyNumberFormat="1" applyFont="1" applyFill="1" applyBorder="1" applyAlignment="1">
      <alignment horizontal="center" vertical="center"/>
    </xf>
    <xf numFmtId="181" fontId="4" fillId="2" borderId="7" xfId="0" applyNumberFormat="1" applyFont="1" applyFill="1" applyBorder="1" applyAlignment="1">
      <alignment horizontal="center" vertical="center"/>
    </xf>
    <xf numFmtId="181" fontId="4" fillId="2" borderId="106" xfId="0" applyNumberFormat="1" applyFont="1" applyFill="1" applyBorder="1" applyAlignment="1">
      <alignment horizontal="center" vertical="center"/>
    </xf>
    <xf numFmtId="0" fontId="4" fillId="0" borderId="10" xfId="0" applyFont="1" applyBorder="1" applyAlignment="1">
      <alignment horizontal="center" vertical="center"/>
    </xf>
    <xf numFmtId="181" fontId="4" fillId="0" borderId="85"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110"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90"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08"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0" borderId="11" xfId="0" applyFont="1" applyBorder="1" applyAlignment="1">
      <alignment horizontal="center" vertical="center"/>
    </xf>
    <xf numFmtId="0" fontId="4" fillId="0" borderId="27" xfId="0" applyFont="1" applyBorder="1" applyAlignment="1">
      <alignment horizontal="distributed" vertical="center"/>
    </xf>
    <xf numFmtId="182" fontId="4" fillId="0" borderId="0" xfId="0" applyNumberFormat="1" applyFont="1" applyAlignment="1">
      <alignment vertical="center"/>
    </xf>
    <xf numFmtId="0" fontId="4" fillId="2" borderId="0" xfId="0" applyFont="1" applyFill="1" applyAlignment="1">
      <alignment horizontal="right" vertical="center"/>
    </xf>
    <xf numFmtId="183" fontId="4" fillId="0" borderId="0" xfId="0" applyNumberFormat="1" applyFont="1" applyBorder="1" applyAlignment="1">
      <alignment vertical="center"/>
    </xf>
    <xf numFmtId="0" fontId="4" fillId="2" borderId="0" xfId="0" applyFont="1" applyFill="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wrapText="1"/>
    </xf>
    <xf numFmtId="185" fontId="4" fillId="0" borderId="0" xfId="0" applyNumberFormat="1" applyFont="1" applyAlignment="1">
      <alignment vertical="center"/>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5" xfId="0" applyFont="1" applyBorder="1" applyAlignment="1">
      <alignment horizontal="center" vertical="center" wrapText="1"/>
    </xf>
    <xf numFmtId="180" fontId="4" fillId="0" borderId="7" xfId="0" applyNumberFormat="1" applyFont="1" applyBorder="1" applyAlignment="1">
      <alignment vertical="center"/>
    </xf>
    <xf numFmtId="184" fontId="4" fillId="0" borderId="7" xfId="0" applyNumberFormat="1" applyFont="1" applyBorder="1" applyAlignment="1">
      <alignment horizontal="right" vertical="center"/>
    </xf>
    <xf numFmtId="180" fontId="4" fillId="0" borderId="8" xfId="0" applyNumberFormat="1" applyFont="1" applyBorder="1" applyAlignment="1">
      <alignment vertical="center"/>
    </xf>
    <xf numFmtId="0" fontId="4" fillId="0" borderId="61" xfId="0" applyFont="1" applyBorder="1" applyAlignment="1">
      <alignment horizontal="center" vertical="center" wrapText="1"/>
    </xf>
    <xf numFmtId="184" fontId="4" fillId="0" borderId="55" xfId="0" applyNumberFormat="1" applyFont="1" applyBorder="1" applyAlignment="1">
      <alignment horizontal="right" vertical="center"/>
    </xf>
    <xf numFmtId="185" fontId="4" fillId="0" borderId="22" xfId="0" applyNumberFormat="1" applyFont="1" applyFill="1" applyBorder="1" applyAlignment="1">
      <alignment vertical="center"/>
    </xf>
    <xf numFmtId="185" fontId="4" fillId="0" borderId="67" xfId="0" applyNumberFormat="1" applyFont="1" applyBorder="1" applyAlignment="1">
      <alignment vertical="center"/>
    </xf>
    <xf numFmtId="184" fontId="4" fillId="0" borderId="63" xfId="0" applyNumberFormat="1" applyFont="1" applyBorder="1" applyAlignment="1">
      <alignment horizontal="right" vertical="center"/>
    </xf>
    <xf numFmtId="185" fontId="4" fillId="0" borderId="64" xfId="0" applyNumberFormat="1" applyFont="1" applyFill="1" applyBorder="1" applyAlignment="1">
      <alignment vertical="center"/>
    </xf>
    <xf numFmtId="184" fontId="4" fillId="0" borderId="64" xfId="0" applyNumberFormat="1" applyFont="1" applyBorder="1" applyAlignment="1">
      <alignment horizontal="right" vertical="center"/>
    </xf>
    <xf numFmtId="185" fontId="4" fillId="0" borderId="46" xfId="0" applyNumberFormat="1" applyFont="1" applyBorder="1" applyAlignment="1">
      <alignment vertical="center"/>
    </xf>
    <xf numFmtId="180" fontId="4" fillId="0" borderId="60" xfId="0" applyNumberFormat="1" applyFont="1" applyBorder="1" applyAlignment="1">
      <alignment vertical="center"/>
    </xf>
    <xf numFmtId="184" fontId="4" fillId="0" borderId="60" xfId="0" applyNumberFormat="1" applyFont="1" applyBorder="1" applyAlignment="1">
      <alignment horizontal="right" vertical="center"/>
    </xf>
    <xf numFmtId="180" fontId="4" fillId="0" borderId="62" xfId="0" applyNumberFormat="1" applyFont="1" applyBorder="1" applyAlignment="1">
      <alignment vertical="center"/>
    </xf>
    <xf numFmtId="0" fontId="4" fillId="0" borderId="66" xfId="0" applyFont="1" applyBorder="1" applyAlignment="1">
      <alignment horizontal="center" vertical="center" wrapText="1"/>
    </xf>
    <xf numFmtId="184" fontId="4" fillId="0" borderId="10" xfId="0" applyNumberFormat="1" applyFont="1" applyBorder="1" applyAlignment="1">
      <alignment horizontal="right" vertical="center"/>
    </xf>
    <xf numFmtId="185" fontId="4" fillId="0" borderId="56" xfId="0" applyNumberFormat="1" applyFont="1" applyFill="1" applyBorder="1" applyAlignment="1">
      <alignment vertical="center"/>
    </xf>
    <xf numFmtId="0" fontId="4" fillId="0" borderId="57"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0" fontId="13" fillId="0" borderId="0" xfId="0" applyFont="1" applyAlignment="1">
      <alignment vertical="center"/>
    </xf>
    <xf numFmtId="0" fontId="4" fillId="2" borderId="113" xfId="0" applyFont="1" applyFill="1" applyBorder="1" applyAlignment="1">
      <alignment horizontal="center" vertical="center"/>
    </xf>
    <xf numFmtId="0" fontId="4" fillId="2" borderId="114" xfId="0" applyFont="1" applyFill="1" applyBorder="1" applyAlignment="1">
      <alignment horizontal="center" vertical="center"/>
    </xf>
    <xf numFmtId="41" fontId="4" fillId="0" borderId="55"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3" fontId="4" fillId="0" borderId="85" xfId="0" applyNumberFormat="1" applyFont="1" applyFill="1" applyBorder="1" applyAlignment="1">
      <alignment horizontal="center" vertical="center"/>
    </xf>
    <xf numFmtId="3" fontId="4" fillId="0" borderId="75" xfId="0" applyNumberFormat="1" applyFont="1" applyFill="1" applyBorder="1" applyAlignment="1">
      <alignment horizontal="center" vertical="center"/>
    </xf>
    <xf numFmtId="0" fontId="5" fillId="0" borderId="120" xfId="0" applyFont="1" applyBorder="1" applyAlignment="1">
      <alignment horizontal="center" vertical="center"/>
    </xf>
    <xf numFmtId="181" fontId="4" fillId="0" borderId="3" xfId="0" applyNumberFormat="1" applyFont="1" applyFill="1" applyBorder="1" applyAlignment="1">
      <alignment horizontal="center" vertical="center"/>
    </xf>
    <xf numFmtId="181" fontId="4" fillId="0" borderId="102" xfId="0" applyNumberFormat="1" applyFont="1" applyFill="1" applyBorder="1" applyAlignment="1">
      <alignment horizontal="center" vertical="center"/>
    </xf>
    <xf numFmtId="181" fontId="4" fillId="0" borderId="30"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4" fontId="4" fillId="2" borderId="9" xfId="0" applyNumberFormat="1" applyFont="1" applyFill="1" applyBorder="1" applyAlignment="1">
      <alignment horizontal="right" vertical="center"/>
    </xf>
    <xf numFmtId="176" fontId="4" fillId="2" borderId="55" xfId="0" applyNumberFormat="1" applyFont="1" applyFill="1" applyBorder="1" applyAlignment="1">
      <alignment horizontal="center" vertical="center"/>
    </xf>
    <xf numFmtId="176" fontId="4" fillId="2" borderId="56" xfId="0" applyNumberFormat="1" applyFont="1" applyFill="1" applyBorder="1" applyAlignment="1">
      <alignment horizontal="center" vertical="center"/>
    </xf>
    <xf numFmtId="184" fontId="4" fillId="2" borderId="13" xfId="0" applyNumberFormat="1" applyFont="1" applyFill="1" applyBorder="1" applyAlignment="1">
      <alignment horizontal="right" vertical="center"/>
    </xf>
    <xf numFmtId="176" fontId="4" fillId="2" borderId="115" xfId="0" applyNumberFormat="1" applyFont="1" applyFill="1" applyBorder="1" applyAlignment="1">
      <alignment horizontal="center" vertical="center"/>
    </xf>
    <xf numFmtId="176" fontId="4" fillId="2" borderId="116" xfId="0" applyNumberFormat="1" applyFont="1" applyFill="1" applyBorder="1" applyAlignment="1">
      <alignment horizontal="center" vertical="center"/>
    </xf>
    <xf numFmtId="176" fontId="4" fillId="2" borderId="117" xfId="0" applyNumberFormat="1" applyFont="1" applyFill="1" applyBorder="1" applyAlignment="1">
      <alignment horizontal="center" vertical="center"/>
    </xf>
    <xf numFmtId="176" fontId="4" fillId="2" borderId="118" xfId="0" applyNumberFormat="1" applyFont="1" applyFill="1" applyBorder="1" applyAlignment="1">
      <alignment horizontal="center" vertical="center"/>
    </xf>
    <xf numFmtId="176" fontId="4" fillId="0" borderId="119"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80" fontId="4" fillId="0" borderId="34" xfId="0" applyNumberFormat="1" applyFont="1" applyFill="1" applyBorder="1" applyAlignment="1">
      <alignment horizontal="right" vertical="center" indent="2"/>
    </xf>
    <xf numFmtId="180" fontId="4" fillId="0" borderId="104" xfId="0" applyNumberFormat="1" applyFont="1" applyFill="1" applyBorder="1" applyAlignment="1">
      <alignment horizontal="right" vertical="center" indent="2"/>
    </xf>
    <xf numFmtId="180" fontId="4" fillId="0" borderId="102" xfId="0" applyNumberFormat="1" applyFont="1" applyFill="1" applyBorder="1" applyAlignment="1">
      <alignment horizontal="right" vertical="center" indent="2"/>
    </xf>
    <xf numFmtId="180" fontId="4" fillId="0" borderId="30" xfId="0" applyNumberFormat="1" applyFont="1" applyFill="1" applyBorder="1" applyAlignment="1">
      <alignment horizontal="right" vertical="center" indent="2"/>
    </xf>
    <xf numFmtId="0" fontId="4" fillId="0" borderId="0" xfId="0" applyFont="1" applyAlignment="1">
      <alignment vertical="center"/>
    </xf>
    <xf numFmtId="176" fontId="4" fillId="0" borderId="2"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55" xfId="0" applyNumberFormat="1" applyFont="1" applyFill="1" applyBorder="1" applyAlignment="1">
      <alignment vertical="center"/>
    </xf>
    <xf numFmtId="176" fontId="4" fillId="0" borderId="59" xfId="0" applyNumberFormat="1" applyFont="1" applyFill="1" applyBorder="1" applyAlignment="1">
      <alignment vertical="center"/>
    </xf>
    <xf numFmtId="176" fontId="4" fillId="0" borderId="63" xfId="0" applyNumberFormat="1" applyFont="1" applyFill="1" applyBorder="1" applyAlignment="1">
      <alignment vertical="center"/>
    </xf>
    <xf numFmtId="176" fontId="4" fillId="0" borderId="6" xfId="0" applyNumberFormat="1" applyFont="1" applyFill="1" applyBorder="1" applyAlignment="1">
      <alignment vertical="center"/>
    </xf>
    <xf numFmtId="179" fontId="4" fillId="0" borderId="59" xfId="0" applyNumberFormat="1" applyFont="1" applyFill="1" applyBorder="1" applyAlignment="1">
      <alignment horizontal="right" vertical="center"/>
    </xf>
    <xf numFmtId="0" fontId="4" fillId="0" borderId="87" xfId="0" applyFont="1" applyFill="1" applyBorder="1" applyAlignment="1">
      <alignment horizontal="left" vertical="center"/>
    </xf>
    <xf numFmtId="3" fontId="4" fillId="0" borderId="85" xfId="0" applyNumberFormat="1" applyFont="1" applyFill="1" applyBorder="1" applyAlignment="1">
      <alignment horizontal="right" vertical="center"/>
    </xf>
    <xf numFmtId="3" fontId="4" fillId="0" borderId="86" xfId="0" applyNumberFormat="1" applyFont="1" applyFill="1" applyBorder="1" applyAlignment="1">
      <alignment horizontal="center" vertical="center"/>
    </xf>
    <xf numFmtId="3" fontId="4" fillId="0" borderId="67" xfId="0" applyNumberFormat="1" applyFont="1" applyFill="1" applyBorder="1" applyAlignment="1">
      <alignment horizontal="center" vertical="center"/>
    </xf>
    <xf numFmtId="3" fontId="4" fillId="0" borderId="55" xfId="0" applyNumberFormat="1" applyFont="1" applyFill="1" applyBorder="1" applyAlignment="1">
      <alignment horizontal="right" vertical="center"/>
    </xf>
    <xf numFmtId="0" fontId="4" fillId="0" borderId="83" xfId="0" applyFont="1" applyFill="1" applyBorder="1" applyAlignment="1">
      <alignment horizontal="left" vertical="center"/>
    </xf>
    <xf numFmtId="3" fontId="4" fillId="0" borderId="82" xfId="0" applyNumberFormat="1" applyFont="1" applyFill="1" applyBorder="1" applyAlignment="1">
      <alignment horizontal="right" vertical="center"/>
    </xf>
    <xf numFmtId="3" fontId="4" fillId="0" borderId="81" xfId="0" applyNumberFormat="1" applyFont="1" applyFill="1" applyBorder="1" applyAlignment="1">
      <alignment horizontal="center" vertical="center"/>
    </xf>
    <xf numFmtId="3" fontId="4" fillId="0" borderId="80" xfId="0" applyNumberFormat="1" applyFont="1" applyFill="1" applyBorder="1" applyAlignment="1">
      <alignment horizontal="right" vertical="center"/>
    </xf>
    <xf numFmtId="3" fontId="4" fillId="0" borderId="78" xfId="0" applyNumberFormat="1" applyFont="1" applyFill="1" applyBorder="1" applyAlignment="1">
      <alignment horizontal="center" vertical="center"/>
    </xf>
    <xf numFmtId="3" fontId="4" fillId="0" borderId="79" xfId="0" applyNumberFormat="1" applyFont="1" applyFill="1" applyBorder="1" applyAlignment="1">
      <alignment horizontal="right" vertical="center"/>
    </xf>
    <xf numFmtId="3" fontId="4" fillId="0" borderId="59" xfId="0" applyNumberFormat="1" applyFont="1" applyFill="1" applyBorder="1" applyAlignment="1">
      <alignment horizontal="right" vertical="center"/>
    </xf>
    <xf numFmtId="178" fontId="4" fillId="0" borderId="4" xfId="0" applyNumberFormat="1" applyFont="1" applyBorder="1" applyAlignment="1">
      <alignment horizontal="center" vertical="center"/>
    </xf>
    <xf numFmtId="178" fontId="4" fillId="0" borderId="3" xfId="0" applyNumberFormat="1" applyFont="1" applyBorder="1" applyAlignment="1">
      <alignment horizontal="center" vertical="center"/>
    </xf>
    <xf numFmtId="181" fontId="4" fillId="0" borderId="3" xfId="0" applyNumberFormat="1" applyFont="1" applyBorder="1" applyAlignment="1">
      <alignment horizontal="center" vertical="center"/>
    </xf>
    <xf numFmtId="0" fontId="4" fillId="0" borderId="99" xfId="0" applyNumberFormat="1" applyFont="1" applyBorder="1" applyAlignment="1">
      <alignment horizontal="right" vertical="center" indent="1"/>
    </xf>
    <xf numFmtId="0" fontId="4" fillId="0" borderId="98" xfId="0" applyNumberFormat="1" applyFont="1" applyBorder="1" applyAlignment="1">
      <alignment horizontal="right" vertical="center" indent="1"/>
    </xf>
    <xf numFmtId="0" fontId="4" fillId="0" borderId="97" xfId="0" applyNumberFormat="1" applyFont="1" applyBorder="1" applyAlignment="1">
      <alignment horizontal="right" vertical="center" indent="1"/>
    </xf>
    <xf numFmtId="0" fontId="4" fillId="0" borderId="97" xfId="0" applyNumberFormat="1" applyFont="1" applyFill="1" applyBorder="1" applyAlignment="1">
      <alignment horizontal="right" vertical="center" indent="1"/>
    </xf>
    <xf numFmtId="0" fontId="4" fillId="0" borderId="67" xfId="0" applyNumberFormat="1" applyFont="1" applyBorder="1" applyAlignment="1">
      <alignment horizontal="right" vertical="center" indent="1"/>
    </xf>
    <xf numFmtId="0" fontId="4" fillId="0" borderId="55" xfId="0" applyNumberFormat="1" applyFont="1" applyFill="1" applyBorder="1" applyAlignment="1">
      <alignment horizontal="right" vertical="center" indent="1"/>
    </xf>
    <xf numFmtId="0" fontId="4" fillId="0" borderId="12" xfId="0" applyNumberFormat="1" applyFont="1" applyBorder="1" applyAlignment="1">
      <alignment horizontal="right" vertical="center" indent="1"/>
    </xf>
    <xf numFmtId="0" fontId="4" fillId="0" borderId="34" xfId="0" applyNumberFormat="1" applyFont="1" applyBorder="1" applyAlignment="1">
      <alignment horizontal="right" vertical="center" indent="1"/>
    </xf>
    <xf numFmtId="0" fontId="4" fillId="0" borderId="10" xfId="0" applyNumberFormat="1" applyFont="1" applyBorder="1" applyAlignment="1">
      <alignment horizontal="right" vertical="center" indent="1"/>
    </xf>
    <xf numFmtId="0" fontId="4" fillId="0" borderId="10" xfId="0" applyNumberFormat="1" applyFont="1" applyFill="1" applyBorder="1" applyAlignment="1">
      <alignment horizontal="right" vertical="center" indent="1"/>
    </xf>
    <xf numFmtId="0" fontId="4" fillId="0" borderId="3" xfId="0" applyNumberFormat="1" applyFont="1" applyBorder="1" applyAlignment="1">
      <alignment horizontal="right" vertical="center" indent="1"/>
    </xf>
    <xf numFmtId="0" fontId="4" fillId="0" borderId="93" xfId="0" applyNumberFormat="1" applyFont="1" applyBorder="1" applyAlignment="1">
      <alignment horizontal="right" vertical="center" indent="1"/>
    </xf>
    <xf numFmtId="0" fontId="4" fillId="0" borderId="2" xfId="0" applyNumberFormat="1" applyFont="1" applyBorder="1" applyAlignment="1">
      <alignment horizontal="right" vertical="center" indent="1"/>
    </xf>
    <xf numFmtId="0" fontId="4" fillId="0" borderId="2" xfId="0" applyNumberFormat="1" applyFont="1" applyFill="1" applyBorder="1" applyAlignment="1">
      <alignment horizontal="right" vertical="center" indent="1"/>
    </xf>
    <xf numFmtId="0" fontId="14" fillId="0" borderId="0" xfId="0" applyFont="1" applyBorder="1" applyAlignment="1">
      <alignment vertical="center"/>
    </xf>
    <xf numFmtId="0" fontId="14" fillId="0" borderId="0" xfId="0" applyFont="1" applyAlignment="1">
      <alignment vertical="center"/>
    </xf>
    <xf numFmtId="184" fontId="4" fillId="2" borderId="5" xfId="0" applyNumberFormat="1" applyFont="1" applyFill="1" applyBorder="1" applyAlignment="1">
      <alignment horizontal="right" vertical="center"/>
    </xf>
    <xf numFmtId="38" fontId="4" fillId="0" borderId="0" xfId="1" applyFont="1" applyFill="1" applyBorder="1" applyAlignment="1">
      <alignment horizontal="left" vertical="center"/>
    </xf>
    <xf numFmtId="38" fontId="4" fillId="0" borderId="0" xfId="1" applyFont="1" applyFill="1" applyAlignment="1">
      <alignment vertical="center"/>
    </xf>
    <xf numFmtId="38" fontId="4" fillId="0" borderId="26"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0" xfId="1" applyFont="1" applyFill="1" applyAlignment="1">
      <alignment horizontal="center" vertical="center"/>
    </xf>
    <xf numFmtId="41" fontId="4" fillId="0" borderId="67" xfId="1" applyNumberFormat="1" applyFont="1" applyFill="1" applyBorder="1" applyAlignment="1">
      <alignment horizontal="right" vertical="center"/>
    </xf>
    <xf numFmtId="38" fontId="4" fillId="0" borderId="9" xfId="1" applyFont="1" applyFill="1" applyBorder="1" applyAlignment="1">
      <alignment horizontal="distributed" vertical="center"/>
    </xf>
    <xf numFmtId="41" fontId="4" fillId="0" borderId="8" xfId="1" applyNumberFormat="1" applyFont="1" applyFill="1" applyBorder="1" applyAlignment="1">
      <alignment horizontal="right" vertical="center"/>
    </xf>
    <xf numFmtId="41" fontId="4" fillId="0" borderId="12" xfId="1" applyNumberFormat="1" applyFont="1" applyFill="1" applyBorder="1" applyAlignment="1">
      <alignment horizontal="right" vertical="center"/>
    </xf>
    <xf numFmtId="38" fontId="4" fillId="0" borderId="9" xfId="1" applyFont="1" applyFill="1" applyBorder="1" applyAlignment="1">
      <alignment horizontal="distributed" vertical="center" wrapText="1"/>
    </xf>
    <xf numFmtId="38" fontId="4" fillId="0" borderId="23" xfId="1" applyFont="1" applyFill="1" applyBorder="1" applyAlignment="1">
      <alignment horizontal="distributed" vertical="center"/>
    </xf>
    <xf numFmtId="38" fontId="4" fillId="0" borderId="0" xfId="1" applyFont="1" applyFill="1" applyBorder="1" applyAlignment="1">
      <alignment vertical="top" wrapText="1"/>
    </xf>
    <xf numFmtId="41" fontId="4" fillId="0" borderId="34" xfId="1" applyNumberFormat="1" applyFont="1" applyFill="1" applyBorder="1" applyAlignment="1">
      <alignment horizontal="right" vertical="center"/>
    </xf>
    <xf numFmtId="41" fontId="4" fillId="0" borderId="93" xfId="1" applyNumberFormat="1" applyFont="1" applyFill="1" applyBorder="1" applyAlignment="1">
      <alignment horizontal="right" vertical="center"/>
    </xf>
    <xf numFmtId="41" fontId="4" fillId="0" borderId="33" xfId="1" applyNumberFormat="1" applyFont="1" applyFill="1" applyBorder="1" applyAlignment="1">
      <alignment horizontal="right" vertical="center"/>
    </xf>
    <xf numFmtId="0" fontId="10" fillId="0" borderId="0" xfId="0" applyFont="1" applyBorder="1" applyAlignment="1">
      <alignment vertical="center"/>
    </xf>
    <xf numFmtId="0" fontId="10" fillId="0" borderId="0" xfId="0" applyFont="1" applyAlignment="1">
      <alignment vertical="center"/>
    </xf>
    <xf numFmtId="176" fontId="10" fillId="0" borderId="0" xfId="0" applyNumberFormat="1" applyFont="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29"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26" xfId="0" applyFont="1" applyFill="1" applyBorder="1" applyAlignment="1">
      <alignment horizontal="center" vertical="center" wrapText="1"/>
    </xf>
    <xf numFmtId="0" fontId="7" fillId="0" borderId="2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3" xfId="0"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Alignment="1">
      <alignment horizontal="right" vertical="center"/>
    </xf>
    <xf numFmtId="0" fontId="4" fillId="0" borderId="36" xfId="0" applyFont="1" applyFill="1" applyBorder="1" applyAlignment="1">
      <alignment horizontal="distributed" vertical="center"/>
    </xf>
    <xf numFmtId="38" fontId="4" fillId="0" borderId="13" xfId="1" applyFont="1" applyFill="1" applyBorder="1" applyAlignment="1">
      <alignment horizontal="distributed" vertical="center"/>
    </xf>
    <xf numFmtId="38" fontId="4" fillId="0" borderId="124" xfId="1" applyFont="1" applyFill="1" applyBorder="1" applyAlignment="1">
      <alignment horizontal="distributed" vertical="center"/>
    </xf>
    <xf numFmtId="41" fontId="4" fillId="0" borderId="125" xfId="1" applyNumberFormat="1" applyFont="1" applyFill="1" applyBorder="1" applyAlignment="1">
      <alignment horizontal="right" vertical="center"/>
    </xf>
    <xf numFmtId="41" fontId="4" fillId="0" borderId="123" xfId="1" applyNumberFormat="1" applyFont="1" applyFill="1" applyBorder="1" applyAlignment="1">
      <alignment horizontal="right" vertical="center"/>
    </xf>
    <xf numFmtId="38" fontId="4" fillId="0" borderId="126" xfId="1" applyFont="1" applyFill="1" applyBorder="1" applyAlignment="1">
      <alignment horizontal="center" vertical="center"/>
    </xf>
    <xf numFmtId="176" fontId="4" fillId="0" borderId="12"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33" xfId="0" applyNumberFormat="1" applyFont="1" applyFill="1" applyBorder="1" applyAlignment="1">
      <alignment horizontal="center" vertical="center"/>
    </xf>
    <xf numFmtId="176" fontId="4" fillId="0" borderId="1" xfId="0" applyNumberFormat="1" applyFont="1" applyBorder="1" applyAlignment="1">
      <alignment horizontal="right" vertical="center"/>
    </xf>
    <xf numFmtId="176" fontId="4" fillId="0" borderId="0" xfId="0" applyNumberFormat="1" applyFont="1" applyBorder="1" applyAlignment="1">
      <alignment horizontal="right" vertical="center"/>
    </xf>
    <xf numFmtId="38" fontId="4" fillId="0" borderId="90" xfId="1" applyFont="1" applyFill="1" applyBorder="1" applyAlignment="1">
      <alignment horizontal="center"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Fill="1" applyBorder="1" applyAlignment="1">
      <alignment horizontal="right" vertical="center"/>
    </xf>
    <xf numFmtId="177" fontId="4" fillId="0" borderId="34" xfId="0" applyNumberFormat="1" applyFont="1" applyFill="1" applyBorder="1" applyAlignment="1">
      <alignment horizontal="center" vertical="center"/>
    </xf>
    <xf numFmtId="0" fontId="4" fillId="0" borderId="34" xfId="0" applyFont="1" applyBorder="1" applyAlignment="1">
      <alignment horizontal="distributed" vertical="distributed" wrapText="1"/>
    </xf>
    <xf numFmtId="178" fontId="4" fillId="0" borderId="34" xfId="1" applyNumberFormat="1" applyFont="1" applyBorder="1" applyAlignment="1">
      <alignment horizontal="right" vertical="center"/>
    </xf>
    <xf numFmtId="0" fontId="4" fillId="0" borderId="85" xfId="0" applyFont="1" applyBorder="1" applyAlignment="1">
      <alignment horizontal="distributed" vertical="distributed"/>
    </xf>
    <xf numFmtId="0" fontId="4" fillId="0" borderId="30" xfId="0" applyFont="1" applyBorder="1" applyAlignment="1">
      <alignment horizontal="distributed" vertical="center" wrapText="1"/>
    </xf>
    <xf numFmtId="0" fontId="4" fillId="0" borderId="40" xfId="0" applyFont="1" applyBorder="1" applyAlignment="1">
      <alignment horizontal="center" vertical="center"/>
    </xf>
    <xf numFmtId="178" fontId="4" fillId="0" borderId="111" xfId="0" applyNumberFormat="1" applyFont="1" applyBorder="1" applyAlignment="1">
      <alignment horizontal="right" vertical="center"/>
    </xf>
    <xf numFmtId="178" fontId="4" fillId="0" borderId="3" xfId="0" applyNumberFormat="1" applyFont="1" applyBorder="1" applyAlignment="1">
      <alignment horizontal="right" vertical="center"/>
    </xf>
    <xf numFmtId="178" fontId="4" fillId="0" borderId="2" xfId="0" applyNumberFormat="1" applyFont="1" applyBorder="1" applyAlignment="1">
      <alignment horizontal="right" vertical="center"/>
    </xf>
    <xf numFmtId="178" fontId="4" fillId="0" borderId="2" xfId="0" applyNumberFormat="1" applyFont="1" applyFill="1" applyBorder="1" applyAlignment="1">
      <alignment horizontal="right" vertical="center"/>
    </xf>
    <xf numFmtId="185" fontId="0" fillId="0" borderId="112" xfId="0" applyNumberFormat="1" applyFont="1" applyFill="1" applyBorder="1" applyAlignment="1">
      <alignment vertical="center"/>
    </xf>
    <xf numFmtId="184" fontId="0" fillId="0" borderId="64" xfId="0" applyNumberFormat="1" applyFont="1" applyFill="1" applyBorder="1" applyAlignment="1">
      <alignment horizontal="right" vertical="center"/>
    </xf>
    <xf numFmtId="185" fontId="0" fillId="0" borderId="64" xfId="0" applyNumberFormat="1" applyFont="1" applyFill="1" applyBorder="1" applyAlignment="1">
      <alignment vertical="center"/>
    </xf>
    <xf numFmtId="185" fontId="0" fillId="0" borderId="67" xfId="0" applyNumberFormat="1" applyFont="1" applyFill="1" applyBorder="1" applyAlignment="1">
      <alignment vertical="center"/>
    </xf>
    <xf numFmtId="184" fontId="0" fillId="0" borderId="55" xfId="0" applyNumberFormat="1" applyFont="1" applyFill="1" applyBorder="1" applyAlignment="1">
      <alignment horizontal="right" vertical="center"/>
    </xf>
    <xf numFmtId="180" fontId="0" fillId="0" borderId="33" xfId="0" applyNumberFormat="1" applyFont="1" applyFill="1" applyBorder="1" applyAlignment="1">
      <alignment vertical="center"/>
    </xf>
    <xf numFmtId="184" fontId="0" fillId="0" borderId="3" xfId="0" applyNumberFormat="1" applyFont="1" applyFill="1" applyBorder="1" applyAlignment="1">
      <alignment horizontal="right" vertical="center"/>
    </xf>
    <xf numFmtId="185" fontId="0" fillId="0" borderId="22" xfId="0" applyNumberFormat="1" applyFont="1" applyFill="1" applyBorder="1" applyAlignment="1">
      <alignment vertical="center"/>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184" fontId="4" fillId="2" borderId="23" xfId="0" applyNumberFormat="1" applyFont="1" applyFill="1" applyBorder="1" applyAlignment="1">
      <alignment horizontal="right" vertical="center"/>
    </xf>
    <xf numFmtId="176" fontId="3" fillId="0" borderId="1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24"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4"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185" fontId="4" fillId="0" borderId="63" xfId="0" applyNumberFormat="1" applyFont="1" applyBorder="1" applyAlignment="1">
      <alignment vertical="center"/>
    </xf>
    <xf numFmtId="185" fontId="4" fillId="0" borderId="10" xfId="0" applyNumberFormat="1" applyFont="1" applyBorder="1" applyAlignment="1">
      <alignment vertical="center"/>
    </xf>
    <xf numFmtId="180" fontId="4" fillId="0" borderId="59" xfId="0" applyNumberFormat="1" applyFont="1" applyBorder="1" applyAlignment="1">
      <alignment vertical="center"/>
    </xf>
    <xf numFmtId="180" fontId="4" fillId="0" borderId="6" xfId="0" applyNumberFormat="1" applyFont="1" applyBorder="1" applyAlignment="1">
      <alignment vertical="center"/>
    </xf>
    <xf numFmtId="185" fontId="0" fillId="0" borderId="63" xfId="0" applyNumberFormat="1" applyFont="1" applyFill="1" applyBorder="1" applyAlignment="1">
      <alignment vertical="center"/>
    </xf>
    <xf numFmtId="185" fontId="0" fillId="0" borderId="10" xfId="0" applyNumberFormat="1" applyFont="1" applyFill="1" applyBorder="1" applyAlignment="1">
      <alignment vertical="center"/>
    </xf>
    <xf numFmtId="180" fontId="0" fillId="0" borderId="2" xfId="0" applyNumberFormat="1" applyFont="1" applyFill="1" applyBorder="1" applyAlignment="1">
      <alignment vertical="center"/>
    </xf>
    <xf numFmtId="181" fontId="4" fillId="0" borderId="12" xfId="0" applyNumberFormat="1" applyFont="1" applyBorder="1" applyAlignment="1">
      <alignment horizontal="right" vertical="center" indent="2"/>
    </xf>
    <xf numFmtId="181" fontId="4" fillId="2" borderId="8" xfId="0" applyNumberFormat="1" applyFont="1" applyFill="1" applyBorder="1" applyAlignment="1">
      <alignment horizontal="right" vertical="center" indent="2"/>
    </xf>
    <xf numFmtId="181" fontId="4" fillId="0" borderId="33" xfId="0" applyNumberFormat="1" applyFont="1" applyFill="1" applyBorder="1" applyAlignment="1">
      <alignment horizontal="right" vertical="center" indent="2"/>
    </xf>
    <xf numFmtId="0"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4" fillId="2" borderId="90" xfId="0" applyNumberFormat="1" applyFont="1" applyFill="1" applyBorder="1" applyAlignment="1">
      <alignment horizontal="center" vertical="center"/>
    </xf>
    <xf numFmtId="0" fontId="4" fillId="2" borderId="127" xfId="0" applyFont="1" applyFill="1" applyBorder="1" applyAlignment="1">
      <alignment horizontal="right" vertical="center"/>
    </xf>
    <xf numFmtId="176" fontId="4" fillId="2" borderId="98" xfId="0" applyNumberFormat="1" applyFont="1" applyFill="1" applyBorder="1" applyAlignment="1">
      <alignment horizontal="center" vertical="center"/>
    </xf>
    <xf numFmtId="0" fontId="4" fillId="2" borderId="128" xfId="0" applyFont="1" applyFill="1" applyBorder="1" applyAlignment="1">
      <alignment horizontal="right" vertical="center"/>
    </xf>
    <xf numFmtId="0" fontId="4" fillId="2" borderId="129" xfId="0" applyFont="1" applyFill="1" applyBorder="1" applyAlignment="1">
      <alignment horizontal="center" vertical="center"/>
    </xf>
    <xf numFmtId="0" fontId="4" fillId="0" borderId="128" xfId="0" applyFont="1" applyBorder="1" applyAlignment="1">
      <alignment horizontal="right" vertical="center"/>
    </xf>
    <xf numFmtId="0" fontId="4" fillId="0" borderId="129" xfId="0" applyFont="1" applyBorder="1" applyAlignment="1">
      <alignment horizontal="center" vertical="center"/>
    </xf>
    <xf numFmtId="0" fontId="4" fillId="0" borderId="130" xfId="0" applyFont="1" applyBorder="1" applyAlignment="1">
      <alignment horizontal="right" vertical="center"/>
    </xf>
    <xf numFmtId="0" fontId="4" fillId="0" borderId="131" xfId="0" applyFont="1" applyBorder="1" applyAlignment="1">
      <alignment horizontal="center"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28" xfId="0" applyFont="1" applyBorder="1" applyAlignment="1">
      <alignment horizontal="center" vertical="center"/>
    </xf>
    <xf numFmtId="0" fontId="4" fillId="0" borderId="68" xfId="0" applyFont="1" applyBorder="1" applyAlignment="1">
      <alignment horizontal="center" vertical="center"/>
    </xf>
    <xf numFmtId="0" fontId="4" fillId="0" borderId="4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90" xfId="0" applyFont="1" applyBorder="1" applyAlignment="1">
      <alignment horizontal="center" vertical="center"/>
    </xf>
    <xf numFmtId="0" fontId="0" fillId="0" borderId="101" xfId="0" applyBorder="1" applyAlignment="1">
      <alignment horizontal="center" vertical="center"/>
    </xf>
    <xf numFmtId="0" fontId="4" fillId="0" borderId="98" xfId="0" applyFont="1" applyBorder="1" applyAlignment="1">
      <alignment horizontal="distributed" vertical="center"/>
    </xf>
    <xf numFmtId="0" fontId="0" fillId="0" borderId="100" xfId="0" applyBorder="1" applyAlignment="1">
      <alignment horizontal="distributed" vertical="center"/>
    </xf>
    <xf numFmtId="0" fontId="4" fillId="0" borderId="1" xfId="1" applyNumberFormat="1" applyFont="1" applyFill="1" applyBorder="1" applyAlignment="1">
      <alignment horizontal="right" vertical="center"/>
    </xf>
    <xf numFmtId="38" fontId="4" fillId="0" borderId="30" xfId="1" applyFont="1" applyFill="1" applyBorder="1" applyAlignment="1">
      <alignment horizontal="distributed" vertical="center" wrapText="1"/>
    </xf>
    <xf numFmtId="38" fontId="4" fillId="0" borderId="5" xfId="1" applyFont="1" applyFill="1" applyBorder="1" applyAlignment="1">
      <alignment horizontal="distributed" vertical="center" wrapText="1"/>
    </xf>
    <xf numFmtId="38" fontId="4" fillId="0" borderId="90" xfId="1" applyFont="1" applyFill="1" applyBorder="1" applyAlignment="1">
      <alignment horizontal="center" vertical="center"/>
    </xf>
    <xf numFmtId="38" fontId="4" fillId="0" borderId="29" xfId="1" applyFont="1" applyFill="1" applyBorder="1" applyAlignment="1">
      <alignment horizontal="center" vertical="center"/>
    </xf>
    <xf numFmtId="38" fontId="4" fillId="0" borderId="121" xfId="1" applyFont="1" applyFill="1" applyBorder="1" applyAlignment="1">
      <alignment horizontal="distributed" vertical="center"/>
    </xf>
    <xf numFmtId="38" fontId="4" fillId="0" borderId="122" xfId="1" applyFont="1" applyFill="1" applyBorder="1" applyAlignment="1">
      <alignment horizontal="distributed" vertical="center"/>
    </xf>
    <xf numFmtId="38" fontId="4" fillId="0" borderId="107" xfId="1" applyFont="1" applyFill="1" applyBorder="1" applyAlignment="1">
      <alignment horizontal="center" vertical="center" textRotation="255"/>
    </xf>
    <xf numFmtId="38" fontId="4" fillId="0" borderId="54" xfId="1" applyFont="1" applyFill="1" applyBorder="1" applyAlignment="1">
      <alignment horizontal="center" vertical="center" textRotation="255"/>
    </xf>
    <xf numFmtId="38" fontId="4" fillId="0" borderId="67" xfId="1" applyFont="1" applyFill="1" applyBorder="1" applyAlignment="1">
      <alignment horizontal="center" vertical="center" textRotation="255"/>
    </xf>
    <xf numFmtId="38" fontId="4" fillId="0" borderId="7" xfId="1" applyFont="1" applyFill="1" applyBorder="1" applyAlignment="1">
      <alignment horizontal="center" vertical="center" textRotation="255"/>
    </xf>
    <xf numFmtId="38" fontId="4" fillId="0" borderId="22" xfId="1" applyFont="1" applyFill="1" applyBorder="1" applyAlignment="1">
      <alignment horizontal="center" vertical="center" textRotation="255"/>
    </xf>
    <xf numFmtId="38" fontId="4" fillId="0" borderId="56" xfId="1" applyFont="1" applyFill="1" applyBorder="1" applyAlignment="1">
      <alignment horizontal="center" vertical="center" textRotation="255"/>
    </xf>
    <xf numFmtId="0" fontId="4" fillId="0" borderId="37" xfId="0" applyFont="1" applyBorder="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5"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Border="1" applyAlignment="1">
      <alignment horizontal="right" vertical="center"/>
    </xf>
    <xf numFmtId="0" fontId="6" fillId="0" borderId="0" xfId="0" applyFont="1" applyAlignment="1">
      <alignment horizontal="left" vertical="center" wrapText="1"/>
    </xf>
    <xf numFmtId="0" fontId="5" fillId="0" borderId="54" xfId="0" applyFont="1" applyBorder="1" applyAlignment="1">
      <alignment horizontal="right" vertical="center"/>
    </xf>
    <xf numFmtId="0" fontId="5" fillId="0" borderId="53" xfId="0" applyFont="1" applyBorder="1" applyAlignment="1">
      <alignment horizontal="right" vertical="center"/>
    </xf>
    <xf numFmtId="0" fontId="5" fillId="0" borderId="58" xfId="0" applyFont="1" applyBorder="1" applyAlignment="1">
      <alignment horizontal="right" vertical="center"/>
    </xf>
    <xf numFmtId="0" fontId="5" fillId="0" borderId="78" xfId="0" applyFont="1" applyBorder="1" applyAlignment="1">
      <alignment horizontal="right" vertical="center"/>
    </xf>
    <xf numFmtId="0" fontId="4" fillId="0" borderId="12" xfId="0" applyFont="1" applyFill="1" applyBorder="1" applyAlignment="1">
      <alignment horizontal="distributed" vertical="center"/>
    </xf>
    <xf numFmtId="0" fontId="4" fillId="0" borderId="36" xfId="0" applyFont="1" applyFill="1" applyBorder="1" applyAlignment="1">
      <alignment horizontal="distributed" vertical="center"/>
    </xf>
    <xf numFmtId="0" fontId="4" fillId="0" borderId="33" xfId="0" applyFont="1" applyFill="1" applyBorder="1" applyAlignment="1">
      <alignment horizontal="distributed" vertical="center"/>
    </xf>
    <xf numFmtId="0" fontId="4" fillId="0" borderId="32" xfId="0" applyFont="1" applyFill="1" applyBorder="1" applyAlignment="1">
      <alignment horizontal="distributed"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0" xfId="0" applyFont="1" applyFill="1" applyBorder="1" applyAlignment="1">
      <alignment horizontal="distributed" vertical="center"/>
    </xf>
    <xf numFmtId="0" fontId="4" fillId="0" borderId="39" xfId="0" applyFont="1" applyFill="1" applyBorder="1" applyAlignment="1">
      <alignment horizontal="distributed" vertical="center"/>
    </xf>
    <xf numFmtId="58" fontId="4" fillId="0" borderId="38" xfId="0" applyNumberFormat="1" applyFont="1" applyFill="1" applyBorder="1" applyAlignment="1">
      <alignment horizontal="center" vertical="center"/>
    </xf>
    <xf numFmtId="0" fontId="4" fillId="0" borderId="37" xfId="0" applyFont="1" applyFill="1" applyBorder="1" applyAlignment="1">
      <alignment horizontal="center" vertical="center"/>
    </xf>
    <xf numFmtId="3" fontId="4" fillId="0" borderId="77" xfId="0" applyNumberFormat="1" applyFont="1" applyBorder="1" applyAlignment="1">
      <alignment horizontal="right" vertical="center"/>
    </xf>
    <xf numFmtId="3" fontId="4" fillId="0" borderId="76" xfId="0" applyNumberFormat="1" applyFont="1" applyBorder="1" applyAlignment="1">
      <alignment horizontal="right" vertical="center"/>
    </xf>
    <xf numFmtId="0" fontId="4" fillId="0" borderId="74" xfId="0" applyFont="1" applyBorder="1" applyAlignment="1">
      <alignment horizontal="center" vertical="center"/>
    </xf>
    <xf numFmtId="0" fontId="4" fillId="0" borderId="71" xfId="0" applyFont="1" applyBorder="1" applyAlignment="1">
      <alignment horizontal="center" vertical="center"/>
    </xf>
    <xf numFmtId="0" fontId="0" fillId="0" borderId="73" xfId="0" applyFont="1" applyFill="1" applyBorder="1" applyAlignment="1">
      <alignment vertical="center" wrapText="1"/>
    </xf>
    <xf numFmtId="0" fontId="0" fillId="0" borderId="72" xfId="0" applyFont="1" applyFill="1" applyBorder="1" applyAlignment="1">
      <alignment vertical="center" wrapText="1"/>
    </xf>
    <xf numFmtId="0" fontId="0" fillId="0" borderId="70" xfId="0" applyFont="1" applyFill="1" applyBorder="1" applyAlignment="1">
      <alignment vertical="center" wrapText="1"/>
    </xf>
    <xf numFmtId="0" fontId="0" fillId="0" borderId="69" xfId="0" applyFont="1" applyFill="1" applyBorder="1" applyAlignment="1">
      <alignment vertical="center" wrapText="1"/>
    </xf>
    <xf numFmtId="0" fontId="5" fillId="0" borderId="120" xfId="0" applyFont="1" applyBorder="1" applyAlignment="1">
      <alignment horizontal="right" vertical="center"/>
    </xf>
    <xf numFmtId="0" fontId="5" fillId="0" borderId="84" xfId="0" applyFont="1" applyBorder="1" applyAlignment="1">
      <alignment horizontal="right" vertical="center"/>
    </xf>
    <xf numFmtId="3" fontId="4" fillId="0" borderId="77" xfId="0" applyNumberFormat="1" applyFont="1" applyFill="1" applyBorder="1" applyAlignment="1">
      <alignment horizontal="right" vertical="center"/>
    </xf>
    <xf numFmtId="3" fontId="4" fillId="0" borderId="76" xfId="0" applyNumberFormat="1" applyFont="1" applyFill="1" applyBorder="1" applyAlignment="1">
      <alignment horizontal="right" vertical="center"/>
    </xf>
    <xf numFmtId="3" fontId="4" fillId="0" borderId="26" xfId="0" applyNumberFormat="1" applyFont="1" applyBorder="1" applyAlignment="1">
      <alignment horizontal="center" vertical="center" wrapText="1"/>
    </xf>
    <xf numFmtId="3" fontId="4" fillId="0" borderId="90" xfId="0" applyNumberFormat="1" applyFont="1" applyBorder="1" applyAlignment="1">
      <alignment horizontal="center" vertical="center" wrapText="1"/>
    </xf>
    <xf numFmtId="0" fontId="5" fillId="0" borderId="74" xfId="0" applyFont="1" applyBorder="1" applyAlignment="1">
      <alignment horizontal="right" vertical="center"/>
    </xf>
    <xf numFmtId="0" fontId="4" fillId="0" borderId="92" xfId="0" applyFont="1" applyBorder="1" applyAlignment="1">
      <alignment horizontal="center" vertical="center"/>
    </xf>
    <xf numFmtId="0" fontId="4" fillId="0" borderId="91" xfId="0" applyFont="1" applyBorder="1" applyAlignment="1">
      <alignment horizontal="center" vertical="center"/>
    </xf>
    <xf numFmtId="3" fontId="4" fillId="0" borderId="90"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5" fillId="0" borderId="107" xfId="0" applyFont="1" applyBorder="1" applyAlignment="1">
      <alignment horizontal="right" vertical="center"/>
    </xf>
    <xf numFmtId="0" fontId="5" fillId="0" borderId="9" xfId="0" applyFont="1" applyBorder="1" applyAlignment="1">
      <alignment horizontal="right" vertical="center"/>
    </xf>
    <xf numFmtId="0" fontId="5" fillId="0" borderId="5" xfId="0" applyFont="1" applyBorder="1" applyAlignment="1">
      <alignment horizontal="right" vertical="center"/>
    </xf>
    <xf numFmtId="0" fontId="4" fillId="0" borderId="0" xfId="0" applyFont="1" applyAlignment="1">
      <alignment horizontal="lef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平成30年度</c:v>
                </c:pt>
                <c:pt idx="1">
                  <c:v>令和元年度</c:v>
                </c:pt>
                <c:pt idx="2">
                  <c:v>    ２年度</c:v>
                </c:pt>
                <c:pt idx="3">
                  <c:v>    ３年度</c:v>
                </c:pt>
                <c:pt idx="4">
                  <c:v>    ４年度</c:v>
                </c:pt>
              </c:strCache>
            </c:strRef>
          </c:cat>
          <c:val>
            <c:numRef>
              <c:f>'99'!$B$6:$B$10</c:f>
              <c:numCache>
                <c:formatCode>#,##0_);[Red]\(#,##0\)</c:formatCode>
                <c:ptCount val="5"/>
                <c:pt idx="0">
                  <c:v>17526</c:v>
                </c:pt>
                <c:pt idx="1">
                  <c:v>17739</c:v>
                </c:pt>
                <c:pt idx="2">
                  <c:v>18200</c:v>
                </c:pt>
                <c:pt idx="3">
                  <c:v>17986</c:v>
                </c:pt>
                <c:pt idx="4">
                  <c:v>16861</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平成30年度</c:v>
                </c:pt>
                <c:pt idx="1">
                  <c:v>令和元年度</c:v>
                </c:pt>
                <c:pt idx="2">
                  <c:v>    ２年度</c:v>
                </c:pt>
                <c:pt idx="3">
                  <c:v>    ３年度</c:v>
                </c:pt>
                <c:pt idx="4">
                  <c:v>    ４年度</c:v>
                </c:pt>
              </c:strCache>
            </c:strRef>
          </c:cat>
          <c:val>
            <c:numRef>
              <c:f>'99'!$C$6:$C$10</c:f>
              <c:numCache>
                <c:formatCode>#,##0_);[Red]\(#,##0\)</c:formatCode>
                <c:ptCount val="5"/>
                <c:pt idx="0">
                  <c:v>4385</c:v>
                </c:pt>
                <c:pt idx="1">
                  <c:v>4175</c:v>
                </c:pt>
                <c:pt idx="2">
                  <c:v>4008</c:v>
                </c:pt>
                <c:pt idx="3">
                  <c:v>4021</c:v>
                </c:pt>
                <c:pt idx="4">
                  <c:v>3777</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xdr:cNvPicPr>
              <a:picLocks noChangeAspect="1" noChangeArrowheads="1"/>
              <a:extLst>
                <a:ext uri="{84589F7E-364E-4C9E-8A38-B11213B215E9}">
                  <a14:cameraTool cellRange="'94-2'!$A$1:$L$18" spid="_x0000_s20535"/>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xdr:cNvPicPr>
              <a:picLocks noChangeAspect="1" noChangeArrowheads="1"/>
              <a:extLst>
                <a:ext uri="{84589F7E-364E-4C9E-8A38-B11213B215E9}">
                  <a14:cameraTool cellRange="'94-3'!$A$1:$G$20" spid="_x0000_s20536"/>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962025</xdr:colOff>
          <xdr:row>42</xdr:row>
          <xdr:rowOff>142875</xdr:rowOff>
        </xdr:to>
        <xdr:pic>
          <xdr:nvPicPr>
            <xdr:cNvPr id="3" name="図 2"/>
            <xdr:cNvPicPr>
              <a:picLocks noChangeAspect="1" noChangeArrowheads="1"/>
              <a:extLst>
                <a:ext uri="{84589F7E-364E-4C9E-8A38-B11213B215E9}">
                  <a14:cameraTool cellRange="'96-2'!$A$1:$P$19" spid="_x0000_s2589"/>
                </a:ext>
              </a:extLst>
            </xdr:cNvPicPr>
          </xdr:nvPicPr>
          <xdr:blipFill rotWithShape="1">
            <a:blip xmlns:r="http://schemas.openxmlformats.org/officeDocument/2006/relationships" r:embed="rId1"/>
            <a:srcRect r="25774" b="27085"/>
            <a:stretch>
              <a:fillRect/>
            </a:stretch>
          </xdr:blipFill>
          <xdr:spPr bwMode="auto">
            <a:xfrm>
              <a:off x="0" y="6019801"/>
              <a:ext cx="7219950"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163831</xdr:colOff>
          <xdr:row>22</xdr:row>
          <xdr:rowOff>54770</xdr:rowOff>
        </xdr:from>
        <xdr:to>
          <xdr:col>6</xdr:col>
          <xdr:colOff>821532</xdr:colOff>
          <xdr:row>40</xdr:row>
          <xdr:rowOff>92869</xdr:rowOff>
        </xdr:to>
        <xdr:pic>
          <xdr:nvPicPr>
            <xdr:cNvPr id="3" name="図 2"/>
            <xdr:cNvPicPr>
              <a:picLocks noChangeAspect="1" noChangeArrowheads="1"/>
              <a:extLst>
                <a:ext uri="{84589F7E-364E-4C9E-8A38-B11213B215E9}">
                  <a14:cameraTool cellRange="'97-2'!$A$1:$K$22" spid="_x0000_s3610"/>
                </a:ext>
              </a:extLst>
            </xdr:cNvPicPr>
          </xdr:nvPicPr>
          <xdr:blipFill rotWithShape="1">
            <a:blip xmlns:r="http://schemas.openxmlformats.org/officeDocument/2006/relationships" r:embed="rId1"/>
            <a:srcRect r="26239" b="31390"/>
            <a:stretch>
              <a:fillRect/>
            </a:stretch>
          </xdr:blipFill>
          <xdr:spPr bwMode="auto">
            <a:xfrm>
              <a:off x="163831" y="5233989"/>
              <a:ext cx="6313170" cy="4324349"/>
            </a:xfrm>
            <a:prstGeom prst="rect">
              <a:avLst/>
            </a:prstGeom>
            <a:solidFill>
              <a:sysClr val="window" lastClr="FFFFFF"/>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95250</xdr:rowOff>
    </xdr:from>
    <xdr:to>
      <xdr:col>4</xdr:col>
      <xdr:colOff>1924050</xdr:colOff>
      <xdr:row>8</xdr:row>
      <xdr:rowOff>114300</xdr:rowOff>
    </xdr:to>
    <xdr:sp macro="" textlink="">
      <xdr:nvSpPr>
        <xdr:cNvPr id="3" name="Text Box 4"/>
        <xdr:cNvSpPr txBox="1">
          <a:spLocks noChangeArrowheads="1"/>
        </xdr:cNvSpPr>
      </xdr:nvSpPr>
      <xdr:spPr bwMode="auto">
        <a:xfrm>
          <a:off x="4905375" y="1809750"/>
          <a:ext cx="17430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57150</xdr:colOff>
      <xdr:row>10</xdr:row>
      <xdr:rowOff>84605</xdr:rowOff>
    </xdr:from>
    <xdr:to>
      <xdr:col>4</xdr:col>
      <xdr:colOff>1940299</xdr:colOff>
      <xdr:row>28</xdr:row>
      <xdr:rowOff>144556</xdr:rowOff>
    </xdr:to>
    <xdr:graphicFrame macro="">
      <xdr:nvGraphicFramePr>
        <xdr:cNvPr id="4" name="グラフ 5" descr="上記の表をグラフ化し、視覚的にわかりやすくしたものです。"/>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xdr:cNvPicPr>
              <a:picLocks noChangeAspect="1" noChangeArrowheads="1"/>
              <a:extLst>
                <a:ext uri="{84589F7E-364E-4C9E-8A38-B11213B215E9}">
                  <a14:cameraTool cellRange="'99-2'!$A$1:$I$16" spid="_x0000_s4640"/>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10</xdr:row>
          <xdr:rowOff>47625</xdr:rowOff>
        </xdr:from>
        <xdr:to>
          <xdr:col>6</xdr:col>
          <xdr:colOff>797260</xdr:colOff>
          <xdr:row>21</xdr:row>
          <xdr:rowOff>28575</xdr:rowOff>
        </xdr:to>
        <xdr:pic>
          <xdr:nvPicPr>
            <xdr:cNvPr id="4" name="図 3"/>
            <xdr:cNvPicPr>
              <a:picLocks noChangeAspect="1" noChangeArrowheads="1"/>
              <a:extLst>
                <a:ext uri="{84589F7E-364E-4C9E-8A38-B11213B215E9}">
                  <a14:cameraTool cellRange="'100-2'!$A$1:$L$16" spid="_x0000_s7588"/>
                </a:ext>
              </a:extLst>
            </xdr:cNvPicPr>
          </xdr:nvPicPr>
          <xdr:blipFill rotWithShape="1">
            <a:blip xmlns:r="http://schemas.openxmlformats.org/officeDocument/2006/relationships" r:embed="rId1"/>
            <a:srcRect r="24374" b="31823"/>
            <a:stretch>
              <a:fillRect/>
            </a:stretch>
          </xdr:blipFill>
          <xdr:spPr bwMode="auto">
            <a:xfrm>
              <a:off x="57150" y="2571750"/>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6</xdr:col>
          <xdr:colOff>911091</xdr:colOff>
          <xdr:row>35</xdr:row>
          <xdr:rowOff>49530</xdr:rowOff>
        </xdr:to>
        <xdr:pic>
          <xdr:nvPicPr>
            <xdr:cNvPr id="3" name="図 2"/>
            <xdr:cNvPicPr>
              <a:picLocks noChangeAspect="1" noChangeArrowheads="1"/>
              <a:extLst>
                <a:ext uri="{84589F7E-364E-4C9E-8A38-B11213B215E9}">
                  <a14:cameraTool cellRange="'101-2'!$A$1:$J$21" spid="_x0000_s6684"/>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13"/>
  <sheetViews>
    <sheetView workbookViewId="0"/>
  </sheetViews>
  <sheetFormatPr defaultRowHeight="13.5"/>
  <sheetData>
    <row r="13" spans="1:9" ht="81.75" customHeight="1">
      <c r="A13" s="358" t="s">
        <v>0</v>
      </c>
      <c r="B13" s="358"/>
      <c r="C13" s="358"/>
      <c r="D13" s="358"/>
      <c r="E13" s="358"/>
      <c r="F13" s="358"/>
      <c r="G13" s="358"/>
      <c r="H13" s="358"/>
      <c r="I13" s="358"/>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
  <sheetViews>
    <sheetView zoomScaleNormal="100" workbookViewId="0">
      <selection activeCell="H41" sqref="H41"/>
    </sheetView>
  </sheetViews>
  <sheetFormatPr defaultColWidth="9" defaultRowHeight="14.25"/>
  <cols>
    <col min="1" max="16384" width="9" style="1"/>
  </cols>
  <sheetData>
    <row r="2" spans="1:1">
      <c r="A2" s="178" t="s">
        <v>179</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workbookViewId="0">
      <selection activeCell="K15" sqref="K15"/>
    </sheetView>
  </sheetViews>
  <sheetFormatPr defaultColWidth="10.5" defaultRowHeight="18.75" customHeight="1"/>
  <cols>
    <col min="1" max="1" width="10.375" style="271" customWidth="1"/>
    <col min="2" max="10" width="8" style="271" customWidth="1"/>
    <col min="11" max="11" width="10.5" style="270" customWidth="1"/>
    <col min="12" max="256" width="10.5" style="271"/>
    <col min="257" max="257" width="10.375" style="271" customWidth="1"/>
    <col min="258" max="266" width="8" style="271" customWidth="1"/>
    <col min="267" max="267" width="10.5" style="271" customWidth="1"/>
    <col min="268" max="512" width="10.5" style="271"/>
    <col min="513" max="513" width="10.375" style="271" customWidth="1"/>
    <col min="514" max="522" width="8" style="271" customWidth="1"/>
    <col min="523" max="523" width="10.5" style="271" customWidth="1"/>
    <col min="524" max="768" width="10.5" style="271"/>
    <col min="769" max="769" width="10.375" style="271" customWidth="1"/>
    <col min="770" max="778" width="8" style="271" customWidth="1"/>
    <col min="779" max="779" width="10.5" style="271" customWidth="1"/>
    <col min="780" max="1024" width="10.5" style="271"/>
    <col min="1025" max="1025" width="10.375" style="271" customWidth="1"/>
    <col min="1026" max="1034" width="8" style="271" customWidth="1"/>
    <col min="1035" max="1035" width="10.5" style="271" customWidth="1"/>
    <col min="1036" max="1280" width="10.5" style="271"/>
    <col min="1281" max="1281" width="10.375" style="271" customWidth="1"/>
    <col min="1282" max="1290" width="8" style="271" customWidth="1"/>
    <col min="1291" max="1291" width="10.5" style="271" customWidth="1"/>
    <col min="1292" max="1536" width="10.5" style="271"/>
    <col min="1537" max="1537" width="10.375" style="271" customWidth="1"/>
    <col min="1538" max="1546" width="8" style="271" customWidth="1"/>
    <col min="1547" max="1547" width="10.5" style="271" customWidth="1"/>
    <col min="1548" max="1792" width="10.5" style="271"/>
    <col min="1793" max="1793" width="10.375" style="271" customWidth="1"/>
    <col min="1794" max="1802" width="8" style="271" customWidth="1"/>
    <col min="1803" max="1803" width="10.5" style="271" customWidth="1"/>
    <col min="1804" max="2048" width="10.5" style="271"/>
    <col min="2049" max="2049" width="10.375" style="271" customWidth="1"/>
    <col min="2050" max="2058" width="8" style="271" customWidth="1"/>
    <col min="2059" max="2059" width="10.5" style="271" customWidth="1"/>
    <col min="2060" max="2304" width="10.5" style="271"/>
    <col min="2305" max="2305" width="10.375" style="271" customWidth="1"/>
    <col min="2306" max="2314" width="8" style="271" customWidth="1"/>
    <col min="2315" max="2315" width="10.5" style="271" customWidth="1"/>
    <col min="2316" max="2560" width="10.5" style="271"/>
    <col min="2561" max="2561" width="10.375" style="271" customWidth="1"/>
    <col min="2562" max="2570" width="8" style="271" customWidth="1"/>
    <col min="2571" max="2571" width="10.5" style="271" customWidth="1"/>
    <col min="2572" max="2816" width="10.5" style="271"/>
    <col min="2817" max="2817" width="10.375" style="271" customWidth="1"/>
    <col min="2818" max="2826" width="8" style="271" customWidth="1"/>
    <col min="2827" max="2827" width="10.5" style="271" customWidth="1"/>
    <col min="2828" max="3072" width="10.5" style="271"/>
    <col min="3073" max="3073" width="10.375" style="271" customWidth="1"/>
    <col min="3074" max="3082" width="8" style="271" customWidth="1"/>
    <col min="3083" max="3083" width="10.5" style="271" customWidth="1"/>
    <col min="3084" max="3328" width="10.5" style="271"/>
    <col min="3329" max="3329" width="10.375" style="271" customWidth="1"/>
    <col min="3330" max="3338" width="8" style="271" customWidth="1"/>
    <col min="3339" max="3339" width="10.5" style="271" customWidth="1"/>
    <col min="3340" max="3584" width="10.5" style="271"/>
    <col min="3585" max="3585" width="10.375" style="271" customWidth="1"/>
    <col min="3586" max="3594" width="8" style="271" customWidth="1"/>
    <col min="3595" max="3595" width="10.5" style="271" customWidth="1"/>
    <col min="3596" max="3840" width="10.5" style="271"/>
    <col min="3841" max="3841" width="10.375" style="271" customWidth="1"/>
    <col min="3842" max="3850" width="8" style="271" customWidth="1"/>
    <col min="3851" max="3851" width="10.5" style="271" customWidth="1"/>
    <col min="3852" max="4096" width="10.5" style="271"/>
    <col min="4097" max="4097" width="10.375" style="271" customWidth="1"/>
    <col min="4098" max="4106" width="8" style="271" customWidth="1"/>
    <col min="4107" max="4107" width="10.5" style="271" customWidth="1"/>
    <col min="4108" max="4352" width="10.5" style="271"/>
    <col min="4353" max="4353" width="10.375" style="271" customWidth="1"/>
    <col min="4354" max="4362" width="8" style="271" customWidth="1"/>
    <col min="4363" max="4363" width="10.5" style="271" customWidth="1"/>
    <col min="4364" max="4608" width="10.5" style="271"/>
    <col min="4609" max="4609" width="10.375" style="271" customWidth="1"/>
    <col min="4610" max="4618" width="8" style="271" customWidth="1"/>
    <col min="4619" max="4619" width="10.5" style="271" customWidth="1"/>
    <col min="4620" max="4864" width="10.5" style="271"/>
    <col min="4865" max="4865" width="10.375" style="271" customWidth="1"/>
    <col min="4866" max="4874" width="8" style="271" customWidth="1"/>
    <col min="4875" max="4875" width="10.5" style="271" customWidth="1"/>
    <col min="4876" max="5120" width="10.5" style="271"/>
    <col min="5121" max="5121" width="10.375" style="271" customWidth="1"/>
    <col min="5122" max="5130" width="8" style="271" customWidth="1"/>
    <col min="5131" max="5131" width="10.5" style="271" customWidth="1"/>
    <col min="5132" max="5376" width="10.5" style="271"/>
    <col min="5377" max="5377" width="10.375" style="271" customWidth="1"/>
    <col min="5378" max="5386" width="8" style="271" customWidth="1"/>
    <col min="5387" max="5387" width="10.5" style="271" customWidth="1"/>
    <col min="5388" max="5632" width="10.5" style="271"/>
    <col min="5633" max="5633" width="10.375" style="271" customWidth="1"/>
    <col min="5634" max="5642" width="8" style="271" customWidth="1"/>
    <col min="5643" max="5643" width="10.5" style="271" customWidth="1"/>
    <col min="5644" max="5888" width="10.5" style="271"/>
    <col min="5889" max="5889" width="10.375" style="271" customWidth="1"/>
    <col min="5890" max="5898" width="8" style="271" customWidth="1"/>
    <col min="5899" max="5899" width="10.5" style="271" customWidth="1"/>
    <col min="5900" max="6144" width="10.5" style="271"/>
    <col min="6145" max="6145" width="10.375" style="271" customWidth="1"/>
    <col min="6146" max="6154" width="8" style="271" customWidth="1"/>
    <col min="6155" max="6155" width="10.5" style="271" customWidth="1"/>
    <col min="6156" max="6400" width="10.5" style="271"/>
    <col min="6401" max="6401" width="10.375" style="271" customWidth="1"/>
    <col min="6402" max="6410" width="8" style="271" customWidth="1"/>
    <col min="6411" max="6411" width="10.5" style="271" customWidth="1"/>
    <col min="6412" max="6656" width="10.5" style="271"/>
    <col min="6657" max="6657" width="10.375" style="271" customWidth="1"/>
    <col min="6658" max="6666" width="8" style="271" customWidth="1"/>
    <col min="6667" max="6667" width="10.5" style="271" customWidth="1"/>
    <col min="6668" max="6912" width="10.5" style="271"/>
    <col min="6913" max="6913" width="10.375" style="271" customWidth="1"/>
    <col min="6914" max="6922" width="8" style="271" customWidth="1"/>
    <col min="6923" max="6923" width="10.5" style="271" customWidth="1"/>
    <col min="6924" max="7168" width="10.5" style="271"/>
    <col min="7169" max="7169" width="10.375" style="271" customWidth="1"/>
    <col min="7170" max="7178" width="8" style="271" customWidth="1"/>
    <col min="7179" max="7179" width="10.5" style="271" customWidth="1"/>
    <col min="7180" max="7424" width="10.5" style="271"/>
    <col min="7425" max="7425" width="10.375" style="271" customWidth="1"/>
    <col min="7426" max="7434" width="8" style="271" customWidth="1"/>
    <col min="7435" max="7435" width="10.5" style="271" customWidth="1"/>
    <col min="7436" max="7680" width="10.5" style="271"/>
    <col min="7681" max="7681" width="10.375" style="271" customWidth="1"/>
    <col min="7682" max="7690" width="8" style="271" customWidth="1"/>
    <col min="7691" max="7691" width="10.5" style="271" customWidth="1"/>
    <col min="7692" max="7936" width="10.5" style="271"/>
    <col min="7937" max="7937" width="10.375" style="271" customWidth="1"/>
    <col min="7938" max="7946" width="8" style="271" customWidth="1"/>
    <col min="7947" max="7947" width="10.5" style="271" customWidth="1"/>
    <col min="7948" max="8192" width="10.5" style="271"/>
    <col min="8193" max="8193" width="10.375" style="271" customWidth="1"/>
    <col min="8194" max="8202" width="8" style="271" customWidth="1"/>
    <col min="8203" max="8203" width="10.5" style="271" customWidth="1"/>
    <col min="8204" max="8448" width="10.5" style="271"/>
    <col min="8449" max="8449" width="10.375" style="271" customWidth="1"/>
    <col min="8450" max="8458" width="8" style="271" customWidth="1"/>
    <col min="8459" max="8459" width="10.5" style="271" customWidth="1"/>
    <col min="8460" max="8704" width="10.5" style="271"/>
    <col min="8705" max="8705" width="10.375" style="271" customWidth="1"/>
    <col min="8706" max="8714" width="8" style="271" customWidth="1"/>
    <col min="8715" max="8715" width="10.5" style="271" customWidth="1"/>
    <col min="8716" max="8960" width="10.5" style="271"/>
    <col min="8961" max="8961" width="10.375" style="271" customWidth="1"/>
    <col min="8962" max="8970" width="8" style="271" customWidth="1"/>
    <col min="8971" max="8971" width="10.5" style="271" customWidth="1"/>
    <col min="8972" max="9216" width="10.5" style="271"/>
    <col min="9217" max="9217" width="10.375" style="271" customWidth="1"/>
    <col min="9218" max="9226" width="8" style="271" customWidth="1"/>
    <col min="9227" max="9227" width="10.5" style="271" customWidth="1"/>
    <col min="9228" max="9472" width="10.5" style="271"/>
    <col min="9473" max="9473" width="10.375" style="271" customWidth="1"/>
    <col min="9474" max="9482" width="8" style="271" customWidth="1"/>
    <col min="9483" max="9483" width="10.5" style="271" customWidth="1"/>
    <col min="9484" max="9728" width="10.5" style="271"/>
    <col min="9729" max="9729" width="10.375" style="271" customWidth="1"/>
    <col min="9730" max="9738" width="8" style="271" customWidth="1"/>
    <col min="9739" max="9739" width="10.5" style="271" customWidth="1"/>
    <col min="9740" max="9984" width="10.5" style="271"/>
    <col min="9985" max="9985" width="10.375" style="271" customWidth="1"/>
    <col min="9986" max="9994" width="8" style="271" customWidth="1"/>
    <col min="9995" max="9995" width="10.5" style="271" customWidth="1"/>
    <col min="9996" max="10240" width="10.5" style="271"/>
    <col min="10241" max="10241" width="10.375" style="271" customWidth="1"/>
    <col min="10242" max="10250" width="8" style="271" customWidth="1"/>
    <col min="10251" max="10251" width="10.5" style="271" customWidth="1"/>
    <col min="10252" max="10496" width="10.5" style="271"/>
    <col min="10497" max="10497" width="10.375" style="271" customWidth="1"/>
    <col min="10498" max="10506" width="8" style="271" customWidth="1"/>
    <col min="10507" max="10507" width="10.5" style="271" customWidth="1"/>
    <col min="10508" max="10752" width="10.5" style="271"/>
    <col min="10753" max="10753" width="10.375" style="271" customWidth="1"/>
    <col min="10754" max="10762" width="8" style="271" customWidth="1"/>
    <col min="10763" max="10763" width="10.5" style="271" customWidth="1"/>
    <col min="10764" max="11008" width="10.5" style="271"/>
    <col min="11009" max="11009" width="10.375" style="271" customWidth="1"/>
    <col min="11010" max="11018" width="8" style="271" customWidth="1"/>
    <col min="11019" max="11019" width="10.5" style="271" customWidth="1"/>
    <col min="11020" max="11264" width="10.5" style="271"/>
    <col min="11265" max="11265" width="10.375" style="271" customWidth="1"/>
    <col min="11266" max="11274" width="8" style="271" customWidth="1"/>
    <col min="11275" max="11275" width="10.5" style="271" customWidth="1"/>
    <col min="11276" max="11520" width="10.5" style="271"/>
    <col min="11521" max="11521" width="10.375" style="271" customWidth="1"/>
    <col min="11522" max="11530" width="8" style="271" customWidth="1"/>
    <col min="11531" max="11531" width="10.5" style="271" customWidth="1"/>
    <col min="11532" max="11776" width="10.5" style="271"/>
    <col min="11777" max="11777" width="10.375" style="271" customWidth="1"/>
    <col min="11778" max="11786" width="8" style="271" customWidth="1"/>
    <col min="11787" max="11787" width="10.5" style="271" customWidth="1"/>
    <col min="11788" max="12032" width="10.5" style="271"/>
    <col min="12033" max="12033" width="10.375" style="271" customWidth="1"/>
    <col min="12034" max="12042" width="8" style="271" customWidth="1"/>
    <col min="12043" max="12043" width="10.5" style="271" customWidth="1"/>
    <col min="12044" max="12288" width="10.5" style="271"/>
    <col min="12289" max="12289" width="10.375" style="271" customWidth="1"/>
    <col min="12290" max="12298" width="8" style="271" customWidth="1"/>
    <col min="12299" max="12299" width="10.5" style="271" customWidth="1"/>
    <col min="12300" max="12544" width="10.5" style="271"/>
    <col min="12545" max="12545" width="10.375" style="271" customWidth="1"/>
    <col min="12546" max="12554" width="8" style="271" customWidth="1"/>
    <col min="12555" max="12555" width="10.5" style="271" customWidth="1"/>
    <col min="12556" max="12800" width="10.5" style="271"/>
    <col min="12801" max="12801" width="10.375" style="271" customWidth="1"/>
    <col min="12802" max="12810" width="8" style="271" customWidth="1"/>
    <col min="12811" max="12811" width="10.5" style="271" customWidth="1"/>
    <col min="12812" max="13056" width="10.5" style="271"/>
    <col min="13057" max="13057" width="10.375" style="271" customWidth="1"/>
    <col min="13058" max="13066" width="8" style="271" customWidth="1"/>
    <col min="13067" max="13067" width="10.5" style="271" customWidth="1"/>
    <col min="13068" max="13312" width="10.5" style="271"/>
    <col min="13313" max="13313" width="10.375" style="271" customWidth="1"/>
    <col min="13314" max="13322" width="8" style="271" customWidth="1"/>
    <col min="13323" max="13323" width="10.5" style="271" customWidth="1"/>
    <col min="13324" max="13568" width="10.5" style="271"/>
    <col min="13569" max="13569" width="10.375" style="271" customWidth="1"/>
    <col min="13570" max="13578" width="8" style="271" customWidth="1"/>
    <col min="13579" max="13579" width="10.5" style="271" customWidth="1"/>
    <col min="13580" max="13824" width="10.5" style="271"/>
    <col min="13825" max="13825" width="10.375" style="271" customWidth="1"/>
    <col min="13826" max="13834" width="8" style="271" customWidth="1"/>
    <col min="13835" max="13835" width="10.5" style="271" customWidth="1"/>
    <col min="13836" max="14080" width="10.5" style="271"/>
    <col min="14081" max="14081" width="10.375" style="271" customWidth="1"/>
    <col min="14082" max="14090" width="8" style="271" customWidth="1"/>
    <col min="14091" max="14091" width="10.5" style="271" customWidth="1"/>
    <col min="14092" max="14336" width="10.5" style="271"/>
    <col min="14337" max="14337" width="10.375" style="271" customWidth="1"/>
    <col min="14338" max="14346" width="8" style="271" customWidth="1"/>
    <col min="14347" max="14347" width="10.5" style="271" customWidth="1"/>
    <col min="14348" max="14592" width="10.5" style="271"/>
    <col min="14593" max="14593" width="10.375" style="271" customWidth="1"/>
    <col min="14594" max="14602" width="8" style="271" customWidth="1"/>
    <col min="14603" max="14603" width="10.5" style="271" customWidth="1"/>
    <col min="14604" max="14848" width="10.5" style="271"/>
    <col min="14849" max="14849" width="10.375" style="271" customWidth="1"/>
    <col min="14850" max="14858" width="8" style="271" customWidth="1"/>
    <col min="14859" max="14859" width="10.5" style="271" customWidth="1"/>
    <col min="14860" max="15104" width="10.5" style="271"/>
    <col min="15105" max="15105" width="10.375" style="271" customWidth="1"/>
    <col min="15106" max="15114" width="8" style="271" customWidth="1"/>
    <col min="15115" max="15115" width="10.5" style="271" customWidth="1"/>
    <col min="15116" max="15360" width="10.5" style="271"/>
    <col min="15361" max="15361" width="10.375" style="271" customWidth="1"/>
    <col min="15362" max="15370" width="8" style="271" customWidth="1"/>
    <col min="15371" max="15371" width="10.5" style="271" customWidth="1"/>
    <col min="15372" max="15616" width="10.5" style="271"/>
    <col min="15617" max="15617" width="10.375" style="271" customWidth="1"/>
    <col min="15618" max="15626" width="8" style="271" customWidth="1"/>
    <col min="15627" max="15627" width="10.5" style="271" customWidth="1"/>
    <col min="15628" max="15872" width="10.5" style="271"/>
    <col min="15873" max="15873" width="10.375" style="271" customWidth="1"/>
    <col min="15874" max="15882" width="8" style="271" customWidth="1"/>
    <col min="15883" max="15883" width="10.5" style="271" customWidth="1"/>
    <col min="15884" max="16128" width="10.5" style="271"/>
    <col min="16129" max="16129" width="10.375" style="271" customWidth="1"/>
    <col min="16130" max="16138" width="8" style="271" customWidth="1"/>
    <col min="16139" max="16139" width="10.5" style="271" customWidth="1"/>
    <col min="16140" max="16384" width="10.5" style="271"/>
  </cols>
  <sheetData>
    <row r="1" spans="1:10" ht="18.75" customHeight="1">
      <c r="A1" s="97" t="s">
        <v>20</v>
      </c>
      <c r="B1" s="97"/>
      <c r="C1" s="97"/>
      <c r="D1" s="97"/>
      <c r="E1" s="97"/>
      <c r="F1" s="97"/>
      <c r="G1" s="97"/>
      <c r="H1" s="97"/>
      <c r="I1" s="97"/>
      <c r="J1" s="97"/>
    </row>
    <row r="2" spans="1:10" ht="13.5"/>
    <row r="3" spans="1:10" ht="15" thickBot="1">
      <c r="A3" s="39" t="s">
        <v>19</v>
      </c>
      <c r="J3" s="38" t="s">
        <v>182</v>
      </c>
    </row>
    <row r="4" spans="1:10" ht="27.75" thickBot="1">
      <c r="A4" s="272" t="s">
        <v>6</v>
      </c>
      <c r="B4" s="273" t="s">
        <v>18</v>
      </c>
      <c r="C4" s="274" t="s">
        <v>17</v>
      </c>
      <c r="D4" s="275" t="s">
        <v>16</v>
      </c>
      <c r="E4" s="275" t="s">
        <v>15</v>
      </c>
      <c r="F4" s="275" t="s">
        <v>14</v>
      </c>
      <c r="G4" s="275" t="s">
        <v>13</v>
      </c>
      <c r="H4" s="274" t="s">
        <v>12</v>
      </c>
      <c r="I4" s="274" t="s">
        <v>11</v>
      </c>
      <c r="J4" s="276" t="s">
        <v>10</v>
      </c>
    </row>
    <row r="5" spans="1:10" ht="18" customHeight="1" thickTop="1">
      <c r="A5" s="277" t="s">
        <v>230</v>
      </c>
      <c r="B5" s="324">
        <v>212</v>
      </c>
      <c r="C5" s="325">
        <v>62</v>
      </c>
      <c r="D5" s="325">
        <v>117</v>
      </c>
      <c r="E5" s="325">
        <v>28</v>
      </c>
      <c r="F5" s="325">
        <v>18</v>
      </c>
      <c r="G5" s="325">
        <v>664</v>
      </c>
      <c r="H5" s="325">
        <v>140</v>
      </c>
      <c r="I5" s="325">
        <v>47</v>
      </c>
      <c r="J5" s="326">
        <v>64</v>
      </c>
    </row>
    <row r="6" spans="1:10" ht="18" customHeight="1">
      <c r="A6" s="278" t="s">
        <v>229</v>
      </c>
      <c r="B6" s="327">
        <v>227</v>
      </c>
      <c r="C6" s="328">
        <v>69</v>
      </c>
      <c r="D6" s="328">
        <v>125</v>
      </c>
      <c r="E6" s="328">
        <v>32</v>
      </c>
      <c r="F6" s="328">
        <v>24</v>
      </c>
      <c r="G6" s="328">
        <v>785</v>
      </c>
      <c r="H6" s="328">
        <v>146</v>
      </c>
      <c r="I6" s="328">
        <v>59</v>
      </c>
      <c r="J6" s="329">
        <v>51</v>
      </c>
    </row>
    <row r="7" spans="1:10" ht="18" customHeight="1">
      <c r="A7" s="279" t="s">
        <v>228</v>
      </c>
      <c r="B7" s="327">
        <v>232</v>
      </c>
      <c r="C7" s="328">
        <v>69</v>
      </c>
      <c r="D7" s="328">
        <v>134</v>
      </c>
      <c r="E7" s="328">
        <v>30</v>
      </c>
      <c r="F7" s="328">
        <v>21</v>
      </c>
      <c r="G7" s="328">
        <v>868</v>
      </c>
      <c r="H7" s="328">
        <v>125</v>
      </c>
      <c r="I7" s="328">
        <v>59</v>
      </c>
      <c r="J7" s="329">
        <v>46</v>
      </c>
    </row>
    <row r="8" spans="1:10" ht="18" customHeight="1">
      <c r="A8" s="280" t="s">
        <v>227</v>
      </c>
      <c r="B8" s="327">
        <v>266</v>
      </c>
      <c r="C8" s="328">
        <v>67</v>
      </c>
      <c r="D8" s="328">
        <v>232</v>
      </c>
      <c r="E8" s="328">
        <v>40</v>
      </c>
      <c r="F8" s="328">
        <v>50</v>
      </c>
      <c r="G8" s="328">
        <v>988</v>
      </c>
      <c r="H8" s="328">
        <v>124</v>
      </c>
      <c r="I8" s="328">
        <v>75</v>
      </c>
      <c r="J8" s="329">
        <v>54</v>
      </c>
    </row>
    <row r="9" spans="1:10" ht="18" customHeight="1" thickBot="1">
      <c r="A9" s="280" t="s">
        <v>188</v>
      </c>
      <c r="B9" s="330">
        <v>285</v>
      </c>
      <c r="C9" s="325">
        <v>65</v>
      </c>
      <c r="D9" s="325">
        <v>320</v>
      </c>
      <c r="E9" s="325">
        <v>34</v>
      </c>
      <c r="F9" s="325">
        <v>36</v>
      </c>
      <c r="G9" s="325">
        <v>1035</v>
      </c>
      <c r="H9" s="331">
        <v>104</v>
      </c>
      <c r="I9" s="331">
        <v>94</v>
      </c>
      <c r="J9" s="332">
        <v>52</v>
      </c>
    </row>
    <row r="10" spans="1:10" ht="14.25">
      <c r="A10" s="10" t="s">
        <v>9</v>
      </c>
      <c r="B10" s="9"/>
      <c r="C10" s="9"/>
      <c r="D10" s="9"/>
      <c r="E10" s="9"/>
      <c r="F10" s="9"/>
      <c r="G10" s="9"/>
      <c r="H10" s="8"/>
      <c r="I10" s="8"/>
      <c r="J10" s="38" t="s">
        <v>173</v>
      </c>
    </row>
    <row r="11" spans="1:10" ht="14.25">
      <c r="A11" s="8"/>
      <c r="B11" s="8"/>
      <c r="C11" s="8"/>
      <c r="D11" s="8"/>
      <c r="E11" s="8"/>
      <c r="F11" s="8"/>
      <c r="G11" s="8"/>
      <c r="H11" s="8"/>
      <c r="I11" s="8"/>
      <c r="J11" s="37"/>
    </row>
    <row r="12" spans="1:10" ht="13.5"/>
    <row r="13" spans="1:10" ht="13.5"/>
    <row r="14" spans="1:10" ht="13.5"/>
    <row r="15" spans="1:10" ht="13.5">
      <c r="C15" s="281"/>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A9" sqref="A9:B9"/>
    </sheetView>
  </sheetViews>
  <sheetFormatPr defaultRowHeight="18.75" customHeight="1"/>
  <cols>
    <col min="1" max="1" width="11.625" style="39" customWidth="1"/>
    <col min="2" max="2" width="11.25" style="39" customWidth="1"/>
    <col min="3" max="3" width="35.625" style="39" customWidth="1"/>
    <col min="4" max="4" width="24.875" style="39" customWidth="1"/>
    <col min="5" max="5" width="17.375" style="39" customWidth="1"/>
    <col min="6" max="256" width="9" style="39"/>
    <col min="257" max="257" width="11.625" style="39" customWidth="1"/>
    <col min="258" max="258" width="11.25" style="39" customWidth="1"/>
    <col min="259" max="259" width="39.375" style="39" customWidth="1"/>
    <col min="260" max="260" width="21.875" style="39" customWidth="1"/>
    <col min="261" max="261" width="17.375" style="39" customWidth="1"/>
    <col min="262" max="512" width="9" style="39"/>
    <col min="513" max="513" width="11.625" style="39" customWidth="1"/>
    <col min="514" max="514" width="11.25" style="39" customWidth="1"/>
    <col min="515" max="515" width="39.375" style="39" customWidth="1"/>
    <col min="516" max="516" width="21.875" style="39" customWidth="1"/>
    <col min="517" max="517" width="17.375" style="39" customWidth="1"/>
    <col min="518" max="768" width="9" style="39"/>
    <col min="769" max="769" width="11.625" style="39" customWidth="1"/>
    <col min="770" max="770" width="11.25" style="39" customWidth="1"/>
    <col min="771" max="771" width="39.375" style="39" customWidth="1"/>
    <col min="772" max="772" width="21.875" style="39" customWidth="1"/>
    <col min="773" max="773" width="17.375" style="39" customWidth="1"/>
    <col min="774" max="1024" width="9" style="39"/>
    <col min="1025" max="1025" width="11.625" style="39" customWidth="1"/>
    <col min="1026" max="1026" width="11.25" style="39" customWidth="1"/>
    <col min="1027" max="1027" width="39.375" style="39" customWidth="1"/>
    <col min="1028" max="1028" width="21.875" style="39" customWidth="1"/>
    <col min="1029" max="1029" width="17.375" style="39" customWidth="1"/>
    <col min="1030" max="1280" width="9" style="39"/>
    <col min="1281" max="1281" width="11.625" style="39" customWidth="1"/>
    <col min="1282" max="1282" width="11.25" style="39" customWidth="1"/>
    <col min="1283" max="1283" width="39.375" style="39" customWidth="1"/>
    <col min="1284" max="1284" width="21.875" style="39" customWidth="1"/>
    <col min="1285" max="1285" width="17.375" style="39" customWidth="1"/>
    <col min="1286" max="1536" width="9" style="39"/>
    <col min="1537" max="1537" width="11.625" style="39" customWidth="1"/>
    <col min="1538" max="1538" width="11.25" style="39" customWidth="1"/>
    <col min="1539" max="1539" width="39.375" style="39" customWidth="1"/>
    <col min="1540" max="1540" width="21.875" style="39" customWidth="1"/>
    <col min="1541" max="1541" width="17.375" style="39" customWidth="1"/>
    <col min="1542" max="1792" width="9" style="39"/>
    <col min="1793" max="1793" width="11.625" style="39" customWidth="1"/>
    <col min="1794" max="1794" width="11.25" style="39" customWidth="1"/>
    <col min="1795" max="1795" width="39.375" style="39" customWidth="1"/>
    <col min="1796" max="1796" width="21.875" style="39" customWidth="1"/>
    <col min="1797" max="1797" width="17.375" style="39" customWidth="1"/>
    <col min="1798" max="2048" width="9" style="39"/>
    <col min="2049" max="2049" width="11.625" style="39" customWidth="1"/>
    <col min="2050" max="2050" width="11.25" style="39" customWidth="1"/>
    <col min="2051" max="2051" width="39.375" style="39" customWidth="1"/>
    <col min="2052" max="2052" width="21.875" style="39" customWidth="1"/>
    <col min="2053" max="2053" width="17.375" style="39" customWidth="1"/>
    <col min="2054" max="2304" width="9" style="39"/>
    <col min="2305" max="2305" width="11.625" style="39" customWidth="1"/>
    <col min="2306" max="2306" width="11.25" style="39" customWidth="1"/>
    <col min="2307" max="2307" width="39.375" style="39" customWidth="1"/>
    <col min="2308" max="2308" width="21.875" style="39" customWidth="1"/>
    <col min="2309" max="2309" width="17.375" style="39" customWidth="1"/>
    <col min="2310" max="2560" width="9" style="39"/>
    <col min="2561" max="2561" width="11.625" style="39" customWidth="1"/>
    <col min="2562" max="2562" width="11.25" style="39" customWidth="1"/>
    <col min="2563" max="2563" width="39.375" style="39" customWidth="1"/>
    <col min="2564" max="2564" width="21.875" style="39" customWidth="1"/>
    <col min="2565" max="2565" width="17.375" style="39" customWidth="1"/>
    <col min="2566" max="2816" width="9" style="39"/>
    <col min="2817" max="2817" width="11.625" style="39" customWidth="1"/>
    <col min="2818" max="2818" width="11.25" style="39" customWidth="1"/>
    <col min="2819" max="2819" width="39.375" style="39" customWidth="1"/>
    <col min="2820" max="2820" width="21.875" style="39" customWidth="1"/>
    <col min="2821" max="2821" width="17.375" style="39" customWidth="1"/>
    <col min="2822" max="3072" width="9" style="39"/>
    <col min="3073" max="3073" width="11.625" style="39" customWidth="1"/>
    <col min="3074" max="3074" width="11.25" style="39" customWidth="1"/>
    <col min="3075" max="3075" width="39.375" style="39" customWidth="1"/>
    <col min="3076" max="3076" width="21.875" style="39" customWidth="1"/>
    <col min="3077" max="3077" width="17.375" style="39" customWidth="1"/>
    <col min="3078" max="3328" width="9" style="39"/>
    <col min="3329" max="3329" width="11.625" style="39" customWidth="1"/>
    <col min="3330" max="3330" width="11.25" style="39" customWidth="1"/>
    <col min="3331" max="3331" width="39.375" style="39" customWidth="1"/>
    <col min="3332" max="3332" width="21.875" style="39" customWidth="1"/>
    <col min="3333" max="3333" width="17.375" style="39" customWidth="1"/>
    <col min="3334" max="3584" width="9" style="39"/>
    <col min="3585" max="3585" width="11.625" style="39" customWidth="1"/>
    <col min="3586" max="3586" width="11.25" style="39" customWidth="1"/>
    <col min="3587" max="3587" width="39.375" style="39" customWidth="1"/>
    <col min="3588" max="3588" width="21.875" style="39" customWidth="1"/>
    <col min="3589" max="3589" width="17.375" style="39" customWidth="1"/>
    <col min="3590" max="3840" width="9" style="39"/>
    <col min="3841" max="3841" width="11.625" style="39" customWidth="1"/>
    <col min="3842" max="3842" width="11.25" style="39" customWidth="1"/>
    <col min="3843" max="3843" width="39.375" style="39" customWidth="1"/>
    <col min="3844" max="3844" width="21.875" style="39" customWidth="1"/>
    <col min="3845" max="3845" width="17.375" style="39" customWidth="1"/>
    <col min="3846" max="4096" width="9" style="39"/>
    <col min="4097" max="4097" width="11.625" style="39" customWidth="1"/>
    <col min="4098" max="4098" width="11.25" style="39" customWidth="1"/>
    <col min="4099" max="4099" width="39.375" style="39" customWidth="1"/>
    <col min="4100" max="4100" width="21.875" style="39" customWidth="1"/>
    <col min="4101" max="4101" width="17.375" style="39" customWidth="1"/>
    <col min="4102" max="4352" width="9" style="39"/>
    <col min="4353" max="4353" width="11.625" style="39" customWidth="1"/>
    <col min="4354" max="4354" width="11.25" style="39" customWidth="1"/>
    <col min="4355" max="4355" width="39.375" style="39" customWidth="1"/>
    <col min="4356" max="4356" width="21.875" style="39" customWidth="1"/>
    <col min="4357" max="4357" width="17.375" style="39" customWidth="1"/>
    <col min="4358" max="4608" width="9" style="39"/>
    <col min="4609" max="4609" width="11.625" style="39" customWidth="1"/>
    <col min="4610" max="4610" width="11.25" style="39" customWidth="1"/>
    <col min="4611" max="4611" width="39.375" style="39" customWidth="1"/>
    <col min="4612" max="4612" width="21.875" style="39" customWidth="1"/>
    <col min="4613" max="4613" width="17.375" style="39" customWidth="1"/>
    <col min="4614" max="4864" width="9" style="39"/>
    <col min="4865" max="4865" width="11.625" style="39" customWidth="1"/>
    <col min="4866" max="4866" width="11.25" style="39" customWidth="1"/>
    <col min="4867" max="4867" width="39.375" style="39" customWidth="1"/>
    <col min="4868" max="4868" width="21.875" style="39" customWidth="1"/>
    <col min="4869" max="4869" width="17.375" style="39" customWidth="1"/>
    <col min="4870" max="5120" width="9" style="39"/>
    <col min="5121" max="5121" width="11.625" style="39" customWidth="1"/>
    <col min="5122" max="5122" width="11.25" style="39" customWidth="1"/>
    <col min="5123" max="5123" width="39.375" style="39" customWidth="1"/>
    <col min="5124" max="5124" width="21.875" style="39" customWidth="1"/>
    <col min="5125" max="5125" width="17.375" style="39" customWidth="1"/>
    <col min="5126" max="5376" width="9" style="39"/>
    <col min="5377" max="5377" width="11.625" style="39" customWidth="1"/>
    <col min="5378" max="5378" width="11.25" style="39" customWidth="1"/>
    <col min="5379" max="5379" width="39.375" style="39" customWidth="1"/>
    <col min="5380" max="5380" width="21.875" style="39" customWidth="1"/>
    <col min="5381" max="5381" width="17.375" style="39" customWidth="1"/>
    <col min="5382" max="5632" width="9" style="39"/>
    <col min="5633" max="5633" width="11.625" style="39" customWidth="1"/>
    <col min="5634" max="5634" width="11.25" style="39" customWidth="1"/>
    <col min="5635" max="5635" width="39.375" style="39" customWidth="1"/>
    <col min="5636" max="5636" width="21.875" style="39" customWidth="1"/>
    <col min="5637" max="5637" width="17.375" style="39" customWidth="1"/>
    <col min="5638" max="5888" width="9" style="39"/>
    <col min="5889" max="5889" width="11.625" style="39" customWidth="1"/>
    <col min="5890" max="5890" width="11.25" style="39" customWidth="1"/>
    <col min="5891" max="5891" width="39.375" style="39" customWidth="1"/>
    <col min="5892" max="5892" width="21.875" style="39" customWidth="1"/>
    <col min="5893" max="5893" width="17.375" style="39" customWidth="1"/>
    <col min="5894" max="6144" width="9" style="39"/>
    <col min="6145" max="6145" width="11.625" style="39" customWidth="1"/>
    <col min="6146" max="6146" width="11.25" style="39" customWidth="1"/>
    <col min="6147" max="6147" width="39.375" style="39" customWidth="1"/>
    <col min="6148" max="6148" width="21.875" style="39" customWidth="1"/>
    <col min="6149" max="6149" width="17.375" style="39" customWidth="1"/>
    <col min="6150" max="6400" width="9" style="39"/>
    <col min="6401" max="6401" width="11.625" style="39" customWidth="1"/>
    <col min="6402" max="6402" width="11.25" style="39" customWidth="1"/>
    <col min="6403" max="6403" width="39.375" style="39" customWidth="1"/>
    <col min="6404" max="6404" width="21.875" style="39" customWidth="1"/>
    <col min="6405" max="6405" width="17.375" style="39" customWidth="1"/>
    <col min="6406" max="6656" width="9" style="39"/>
    <col min="6657" max="6657" width="11.625" style="39" customWidth="1"/>
    <col min="6658" max="6658" width="11.25" style="39" customWidth="1"/>
    <col min="6659" max="6659" width="39.375" style="39" customWidth="1"/>
    <col min="6660" max="6660" width="21.875" style="39" customWidth="1"/>
    <col min="6661" max="6661" width="17.375" style="39" customWidth="1"/>
    <col min="6662" max="6912" width="9" style="39"/>
    <col min="6913" max="6913" width="11.625" style="39" customWidth="1"/>
    <col min="6914" max="6914" width="11.25" style="39" customWidth="1"/>
    <col min="6915" max="6915" width="39.375" style="39" customWidth="1"/>
    <col min="6916" max="6916" width="21.875" style="39" customWidth="1"/>
    <col min="6917" max="6917" width="17.375" style="39" customWidth="1"/>
    <col min="6918" max="7168" width="9" style="39"/>
    <col min="7169" max="7169" width="11.625" style="39" customWidth="1"/>
    <col min="7170" max="7170" width="11.25" style="39" customWidth="1"/>
    <col min="7171" max="7171" width="39.375" style="39" customWidth="1"/>
    <col min="7172" max="7172" width="21.875" style="39" customWidth="1"/>
    <col min="7173" max="7173" width="17.375" style="39" customWidth="1"/>
    <col min="7174" max="7424" width="9" style="39"/>
    <col min="7425" max="7425" width="11.625" style="39" customWidth="1"/>
    <col min="7426" max="7426" width="11.25" style="39" customWidth="1"/>
    <col min="7427" max="7427" width="39.375" style="39" customWidth="1"/>
    <col min="7428" max="7428" width="21.875" style="39" customWidth="1"/>
    <col min="7429" max="7429" width="17.375" style="39" customWidth="1"/>
    <col min="7430" max="7680" width="9" style="39"/>
    <col min="7681" max="7681" width="11.625" style="39" customWidth="1"/>
    <col min="7682" max="7682" width="11.25" style="39" customWidth="1"/>
    <col min="7683" max="7683" width="39.375" style="39" customWidth="1"/>
    <col min="7684" max="7684" width="21.875" style="39" customWidth="1"/>
    <col min="7685" max="7685" width="17.375" style="39" customWidth="1"/>
    <col min="7686" max="7936" width="9" style="39"/>
    <col min="7937" max="7937" width="11.625" style="39" customWidth="1"/>
    <col min="7938" max="7938" width="11.25" style="39" customWidth="1"/>
    <col min="7939" max="7939" width="39.375" style="39" customWidth="1"/>
    <col min="7940" max="7940" width="21.875" style="39" customWidth="1"/>
    <col min="7941" max="7941" width="17.375" style="39" customWidth="1"/>
    <col min="7942" max="8192" width="9" style="39"/>
    <col min="8193" max="8193" width="11.625" style="39" customWidth="1"/>
    <col min="8194" max="8194" width="11.25" style="39" customWidth="1"/>
    <col min="8195" max="8195" width="39.375" style="39" customWidth="1"/>
    <col min="8196" max="8196" width="21.875" style="39" customWidth="1"/>
    <col min="8197" max="8197" width="17.375" style="39" customWidth="1"/>
    <col min="8198" max="8448" width="9" style="39"/>
    <col min="8449" max="8449" width="11.625" style="39" customWidth="1"/>
    <col min="8450" max="8450" width="11.25" style="39" customWidth="1"/>
    <col min="8451" max="8451" width="39.375" style="39" customWidth="1"/>
    <col min="8452" max="8452" width="21.875" style="39" customWidth="1"/>
    <col min="8453" max="8453" width="17.375" style="39" customWidth="1"/>
    <col min="8454" max="8704" width="9" style="39"/>
    <col min="8705" max="8705" width="11.625" style="39" customWidth="1"/>
    <col min="8706" max="8706" width="11.25" style="39" customWidth="1"/>
    <col min="8707" max="8707" width="39.375" style="39" customWidth="1"/>
    <col min="8708" max="8708" width="21.875" style="39" customWidth="1"/>
    <col min="8709" max="8709" width="17.375" style="39" customWidth="1"/>
    <col min="8710" max="8960" width="9" style="39"/>
    <col min="8961" max="8961" width="11.625" style="39" customWidth="1"/>
    <col min="8962" max="8962" width="11.25" style="39" customWidth="1"/>
    <col min="8963" max="8963" width="39.375" style="39" customWidth="1"/>
    <col min="8964" max="8964" width="21.875" style="39" customWidth="1"/>
    <col min="8965" max="8965" width="17.375" style="39" customWidth="1"/>
    <col min="8966" max="9216" width="9" style="39"/>
    <col min="9217" max="9217" width="11.625" style="39" customWidth="1"/>
    <col min="9218" max="9218" width="11.25" style="39" customWidth="1"/>
    <col min="9219" max="9219" width="39.375" style="39" customWidth="1"/>
    <col min="9220" max="9220" width="21.875" style="39" customWidth="1"/>
    <col min="9221" max="9221" width="17.375" style="39" customWidth="1"/>
    <col min="9222" max="9472" width="9" style="39"/>
    <col min="9473" max="9473" width="11.625" style="39" customWidth="1"/>
    <col min="9474" max="9474" width="11.25" style="39" customWidth="1"/>
    <col min="9475" max="9475" width="39.375" style="39" customWidth="1"/>
    <col min="9476" max="9476" width="21.875" style="39" customWidth="1"/>
    <col min="9477" max="9477" width="17.375" style="39" customWidth="1"/>
    <col min="9478" max="9728" width="9" style="39"/>
    <col min="9729" max="9729" width="11.625" style="39" customWidth="1"/>
    <col min="9730" max="9730" width="11.25" style="39" customWidth="1"/>
    <col min="9731" max="9731" width="39.375" style="39" customWidth="1"/>
    <col min="9732" max="9732" width="21.875" style="39" customWidth="1"/>
    <col min="9733" max="9733" width="17.375" style="39" customWidth="1"/>
    <col min="9734" max="9984" width="9" style="39"/>
    <col min="9985" max="9985" width="11.625" style="39" customWidth="1"/>
    <col min="9986" max="9986" width="11.25" style="39" customWidth="1"/>
    <col min="9987" max="9987" width="39.375" style="39" customWidth="1"/>
    <col min="9988" max="9988" width="21.875" style="39" customWidth="1"/>
    <col min="9989" max="9989" width="17.375" style="39" customWidth="1"/>
    <col min="9990" max="10240" width="9" style="39"/>
    <col min="10241" max="10241" width="11.625" style="39" customWidth="1"/>
    <col min="10242" max="10242" width="11.25" style="39" customWidth="1"/>
    <col min="10243" max="10243" width="39.375" style="39" customWidth="1"/>
    <col min="10244" max="10244" width="21.875" style="39" customWidth="1"/>
    <col min="10245" max="10245" width="17.375" style="39" customWidth="1"/>
    <col min="10246" max="10496" width="9" style="39"/>
    <col min="10497" max="10497" width="11.625" style="39" customWidth="1"/>
    <col min="10498" max="10498" width="11.25" style="39" customWidth="1"/>
    <col min="10499" max="10499" width="39.375" style="39" customWidth="1"/>
    <col min="10500" max="10500" width="21.875" style="39" customWidth="1"/>
    <col min="10501" max="10501" width="17.375" style="39" customWidth="1"/>
    <col min="10502" max="10752" width="9" style="39"/>
    <col min="10753" max="10753" width="11.625" style="39" customWidth="1"/>
    <col min="10754" max="10754" width="11.25" style="39" customWidth="1"/>
    <col min="10755" max="10755" width="39.375" style="39" customWidth="1"/>
    <col min="10756" max="10756" width="21.875" style="39" customWidth="1"/>
    <col min="10757" max="10757" width="17.375" style="39" customWidth="1"/>
    <col min="10758" max="11008" width="9" style="39"/>
    <col min="11009" max="11009" width="11.625" style="39" customWidth="1"/>
    <col min="11010" max="11010" width="11.25" style="39" customWidth="1"/>
    <col min="11011" max="11011" width="39.375" style="39" customWidth="1"/>
    <col min="11012" max="11012" width="21.875" style="39" customWidth="1"/>
    <col min="11013" max="11013" width="17.375" style="39" customWidth="1"/>
    <col min="11014" max="11264" width="9" style="39"/>
    <col min="11265" max="11265" width="11.625" style="39" customWidth="1"/>
    <col min="11266" max="11266" width="11.25" style="39" customWidth="1"/>
    <col min="11267" max="11267" width="39.375" style="39" customWidth="1"/>
    <col min="11268" max="11268" width="21.875" style="39" customWidth="1"/>
    <col min="11269" max="11269" width="17.375" style="39" customWidth="1"/>
    <col min="11270" max="11520" width="9" style="39"/>
    <col min="11521" max="11521" width="11.625" style="39" customWidth="1"/>
    <col min="11522" max="11522" width="11.25" style="39" customWidth="1"/>
    <col min="11523" max="11523" width="39.375" style="39" customWidth="1"/>
    <col min="11524" max="11524" width="21.875" style="39" customWidth="1"/>
    <col min="11525" max="11525" width="17.375" style="39" customWidth="1"/>
    <col min="11526" max="11776" width="9" style="39"/>
    <col min="11777" max="11777" width="11.625" style="39" customWidth="1"/>
    <col min="11778" max="11778" width="11.25" style="39" customWidth="1"/>
    <col min="11779" max="11779" width="39.375" style="39" customWidth="1"/>
    <col min="11780" max="11780" width="21.875" style="39" customWidth="1"/>
    <col min="11781" max="11781" width="17.375" style="39" customWidth="1"/>
    <col min="11782" max="12032" width="9" style="39"/>
    <col min="12033" max="12033" width="11.625" style="39" customWidth="1"/>
    <col min="12034" max="12034" width="11.25" style="39" customWidth="1"/>
    <col min="12035" max="12035" width="39.375" style="39" customWidth="1"/>
    <col min="12036" max="12036" width="21.875" style="39" customWidth="1"/>
    <col min="12037" max="12037" width="17.375" style="39" customWidth="1"/>
    <col min="12038" max="12288" width="9" style="39"/>
    <col min="12289" max="12289" width="11.625" style="39" customWidth="1"/>
    <col min="12290" max="12290" width="11.25" style="39" customWidth="1"/>
    <col min="12291" max="12291" width="39.375" style="39" customWidth="1"/>
    <col min="12292" max="12292" width="21.875" style="39" customWidth="1"/>
    <col min="12293" max="12293" width="17.375" style="39" customWidth="1"/>
    <col min="12294" max="12544" width="9" style="39"/>
    <col min="12545" max="12545" width="11.625" style="39" customWidth="1"/>
    <col min="12546" max="12546" width="11.25" style="39" customWidth="1"/>
    <col min="12547" max="12547" width="39.375" style="39" customWidth="1"/>
    <col min="12548" max="12548" width="21.875" style="39" customWidth="1"/>
    <col min="12549" max="12549" width="17.375" style="39" customWidth="1"/>
    <col min="12550" max="12800" width="9" style="39"/>
    <col min="12801" max="12801" width="11.625" style="39" customWidth="1"/>
    <col min="12802" max="12802" width="11.25" style="39" customWidth="1"/>
    <col min="12803" max="12803" width="39.375" style="39" customWidth="1"/>
    <col min="12804" max="12804" width="21.875" style="39" customWidth="1"/>
    <col min="12805" max="12805" width="17.375" style="39" customWidth="1"/>
    <col min="12806" max="13056" width="9" style="39"/>
    <col min="13057" max="13057" width="11.625" style="39" customWidth="1"/>
    <col min="13058" max="13058" width="11.25" style="39" customWidth="1"/>
    <col min="13059" max="13059" width="39.375" style="39" customWidth="1"/>
    <col min="13060" max="13060" width="21.875" style="39" customWidth="1"/>
    <col min="13061" max="13061" width="17.375" style="39" customWidth="1"/>
    <col min="13062" max="13312" width="9" style="39"/>
    <col min="13313" max="13313" width="11.625" style="39" customWidth="1"/>
    <col min="13314" max="13314" width="11.25" style="39" customWidth="1"/>
    <col min="13315" max="13315" width="39.375" style="39" customWidth="1"/>
    <col min="13316" max="13316" width="21.875" style="39" customWidth="1"/>
    <col min="13317" max="13317" width="17.375" style="39" customWidth="1"/>
    <col min="13318" max="13568" width="9" style="39"/>
    <col min="13569" max="13569" width="11.625" style="39" customWidth="1"/>
    <col min="13570" max="13570" width="11.25" style="39" customWidth="1"/>
    <col min="13571" max="13571" width="39.375" style="39" customWidth="1"/>
    <col min="13572" max="13572" width="21.875" style="39" customWidth="1"/>
    <col min="13573" max="13573" width="17.375" style="39" customWidth="1"/>
    <col min="13574" max="13824" width="9" style="39"/>
    <col min="13825" max="13825" width="11.625" style="39" customWidth="1"/>
    <col min="13826" max="13826" width="11.25" style="39" customWidth="1"/>
    <col min="13827" max="13827" width="39.375" style="39" customWidth="1"/>
    <col min="13828" max="13828" width="21.875" style="39" customWidth="1"/>
    <col min="13829" max="13829" width="17.375" style="39" customWidth="1"/>
    <col min="13830" max="14080" width="9" style="39"/>
    <col min="14081" max="14081" width="11.625" style="39" customWidth="1"/>
    <col min="14082" max="14082" width="11.25" style="39" customWidth="1"/>
    <col min="14083" max="14083" width="39.375" style="39" customWidth="1"/>
    <col min="14084" max="14084" width="21.875" style="39" customWidth="1"/>
    <col min="14085" max="14085" width="17.375" style="39" customWidth="1"/>
    <col min="14086" max="14336" width="9" style="39"/>
    <col min="14337" max="14337" width="11.625" style="39" customWidth="1"/>
    <col min="14338" max="14338" width="11.25" style="39" customWidth="1"/>
    <col min="14339" max="14339" width="39.375" style="39" customWidth="1"/>
    <col min="14340" max="14340" width="21.875" style="39" customWidth="1"/>
    <col min="14341" max="14341" width="17.375" style="39" customWidth="1"/>
    <col min="14342" max="14592" width="9" style="39"/>
    <col min="14593" max="14593" width="11.625" style="39" customWidth="1"/>
    <col min="14594" max="14594" width="11.25" style="39" customWidth="1"/>
    <col min="14595" max="14595" width="39.375" style="39" customWidth="1"/>
    <col min="14596" max="14596" width="21.875" style="39" customWidth="1"/>
    <col min="14597" max="14597" width="17.375" style="39" customWidth="1"/>
    <col min="14598" max="14848" width="9" style="39"/>
    <col min="14849" max="14849" width="11.625" style="39" customWidth="1"/>
    <col min="14850" max="14850" width="11.25" style="39" customWidth="1"/>
    <col min="14851" max="14851" width="39.375" style="39" customWidth="1"/>
    <col min="14852" max="14852" width="21.875" style="39" customWidth="1"/>
    <col min="14853" max="14853" width="17.375" style="39" customWidth="1"/>
    <col min="14854" max="15104" width="9" style="39"/>
    <col min="15105" max="15105" width="11.625" style="39" customWidth="1"/>
    <col min="15106" max="15106" width="11.25" style="39" customWidth="1"/>
    <col min="15107" max="15107" width="39.375" style="39" customWidth="1"/>
    <col min="15108" max="15108" width="21.875" style="39" customWidth="1"/>
    <col min="15109" max="15109" width="17.375" style="39" customWidth="1"/>
    <col min="15110" max="15360" width="9" style="39"/>
    <col min="15361" max="15361" width="11.625" style="39" customWidth="1"/>
    <col min="15362" max="15362" width="11.25" style="39" customWidth="1"/>
    <col min="15363" max="15363" width="39.375" style="39" customWidth="1"/>
    <col min="15364" max="15364" width="21.875" style="39" customWidth="1"/>
    <col min="15365" max="15365" width="17.375" style="39" customWidth="1"/>
    <col min="15366" max="15616" width="9" style="39"/>
    <col min="15617" max="15617" width="11.625" style="39" customWidth="1"/>
    <col min="15618" max="15618" width="11.25" style="39" customWidth="1"/>
    <col min="15619" max="15619" width="39.375" style="39" customWidth="1"/>
    <col min="15620" max="15620" width="21.875" style="39" customWidth="1"/>
    <col min="15621" max="15621" width="17.375" style="39" customWidth="1"/>
    <col min="15622" max="15872" width="9" style="39"/>
    <col min="15873" max="15873" width="11.625" style="39" customWidth="1"/>
    <col min="15874" max="15874" width="11.25" style="39" customWidth="1"/>
    <col min="15875" max="15875" width="39.375" style="39" customWidth="1"/>
    <col min="15876" max="15876" width="21.875" style="39" customWidth="1"/>
    <col min="15877" max="15877" width="17.375" style="39" customWidth="1"/>
    <col min="15878" max="16128" width="9" style="39"/>
    <col min="16129" max="16129" width="11.625" style="39" customWidth="1"/>
    <col min="16130" max="16130" width="11.25" style="39" customWidth="1"/>
    <col min="16131" max="16131" width="39.375" style="39" customWidth="1"/>
    <col min="16132" max="16132" width="21.875" style="39" customWidth="1"/>
    <col min="16133" max="16133" width="17.375" style="39" customWidth="1"/>
    <col min="16134" max="16384" width="9" style="39"/>
  </cols>
  <sheetData>
    <row r="1" spans="1:4" ht="18.75" customHeight="1">
      <c r="A1" s="97" t="s">
        <v>205</v>
      </c>
      <c r="B1" s="97"/>
      <c r="C1" s="97"/>
    </row>
    <row r="3" spans="1:4" ht="18.75" customHeight="1" thickBot="1">
      <c r="A3" s="421" t="s">
        <v>32</v>
      </c>
      <c r="B3" s="421"/>
      <c r="D3" s="282" t="s">
        <v>236</v>
      </c>
    </row>
    <row r="4" spans="1:4" ht="18.75" customHeight="1">
      <c r="A4" s="422" t="s">
        <v>31</v>
      </c>
      <c r="B4" s="423"/>
      <c r="C4" s="424">
        <v>30933</v>
      </c>
      <c r="D4" s="425"/>
    </row>
    <row r="5" spans="1:4" ht="18.75" customHeight="1">
      <c r="A5" s="411" t="s">
        <v>30</v>
      </c>
      <c r="B5" s="412"/>
      <c r="C5" s="299">
        <v>5000.9799999999996</v>
      </c>
      <c r="D5" s="300"/>
    </row>
    <row r="6" spans="1:4" ht="18.75" customHeight="1">
      <c r="A6" s="411" t="s">
        <v>29</v>
      </c>
      <c r="B6" s="283" t="s">
        <v>28</v>
      </c>
      <c r="C6" s="299">
        <v>1883.29</v>
      </c>
      <c r="D6" s="300"/>
    </row>
    <row r="7" spans="1:4" ht="18.75" customHeight="1">
      <c r="A7" s="411"/>
      <c r="B7" s="283" t="s">
        <v>272</v>
      </c>
      <c r="C7" s="301">
        <v>990.5</v>
      </c>
      <c r="D7" s="302"/>
    </row>
    <row r="8" spans="1:4" ht="18.75" customHeight="1">
      <c r="A8" s="411"/>
      <c r="B8" s="283" t="s">
        <v>273</v>
      </c>
      <c r="C8" s="301">
        <v>892.79</v>
      </c>
      <c r="D8" s="302"/>
    </row>
    <row r="9" spans="1:4" ht="18.75" customHeight="1">
      <c r="A9" s="411" t="s">
        <v>27</v>
      </c>
      <c r="B9" s="412"/>
      <c r="C9" s="301">
        <v>148.81</v>
      </c>
      <c r="D9" s="302"/>
    </row>
    <row r="10" spans="1:4" ht="18.75" customHeight="1">
      <c r="A10" s="411" t="s">
        <v>26</v>
      </c>
      <c r="B10" s="412"/>
      <c r="C10" s="415" t="s">
        <v>25</v>
      </c>
      <c r="D10" s="416"/>
    </row>
    <row r="11" spans="1:4" ht="77.25" customHeight="1">
      <c r="A11" s="411" t="s">
        <v>24</v>
      </c>
      <c r="B11" s="412"/>
      <c r="C11" s="417" t="s">
        <v>261</v>
      </c>
      <c r="D11" s="418"/>
    </row>
    <row r="12" spans="1:4" ht="18.75" customHeight="1" thickBot="1">
      <c r="A12" s="413" t="s">
        <v>23</v>
      </c>
      <c r="B12" s="414"/>
      <c r="C12" s="419" t="s">
        <v>22</v>
      </c>
      <c r="D12" s="420"/>
    </row>
    <row r="13" spans="1:4" ht="18.75" customHeight="1">
      <c r="D13" s="282" t="s">
        <v>21</v>
      </c>
    </row>
  </sheetData>
  <mergeCells count="12">
    <mergeCell ref="A3:B3"/>
    <mergeCell ref="A4:B4"/>
    <mergeCell ref="A5:B5"/>
    <mergeCell ref="A6:A8"/>
    <mergeCell ref="C4:D4"/>
    <mergeCell ref="A9:B9"/>
    <mergeCell ref="A10:B10"/>
    <mergeCell ref="A11:B11"/>
    <mergeCell ref="A12:B12"/>
    <mergeCell ref="C10:D10"/>
    <mergeCell ref="C11:D11"/>
    <mergeCell ref="C12:D1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C10" sqref="C10"/>
    </sheetView>
  </sheetViews>
  <sheetFormatPr defaultRowHeight="18.75" customHeight="1"/>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2"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c r="A1" s="7" t="s">
        <v>71</v>
      </c>
      <c r="B1" s="7"/>
      <c r="C1" s="7"/>
      <c r="D1" s="7"/>
      <c r="E1" s="7"/>
      <c r="F1" s="7"/>
      <c r="G1" s="7"/>
      <c r="H1" s="7"/>
      <c r="I1" s="2"/>
      <c r="J1" s="2"/>
      <c r="K1" s="2"/>
      <c r="L1" s="2"/>
    </row>
    <row r="2" spans="1:12" ht="14.25">
      <c r="I2" s="2"/>
      <c r="J2" s="2"/>
      <c r="K2" s="2"/>
      <c r="L2" s="2"/>
    </row>
    <row r="3" spans="1:12" ht="15" thickBot="1">
      <c r="A3" s="1" t="s">
        <v>70</v>
      </c>
      <c r="I3" s="2"/>
      <c r="J3" s="2"/>
      <c r="K3" s="2"/>
      <c r="L3" s="2"/>
    </row>
    <row r="4" spans="1:12" ht="18.75" customHeight="1" thickBot="1">
      <c r="A4" s="84" t="s">
        <v>69</v>
      </c>
      <c r="B4" s="83" t="s">
        <v>68</v>
      </c>
      <c r="C4" s="441" t="s">
        <v>67</v>
      </c>
      <c r="D4" s="442"/>
      <c r="E4" s="443" t="s">
        <v>66</v>
      </c>
      <c r="F4" s="444"/>
      <c r="G4" s="438" t="s">
        <v>65</v>
      </c>
      <c r="H4" s="445"/>
      <c r="I4" s="438" t="s">
        <v>64</v>
      </c>
      <c r="J4" s="439"/>
      <c r="K4" s="438" t="s">
        <v>63</v>
      </c>
      <c r="L4" s="439"/>
    </row>
    <row r="5" spans="1:12" ht="18.75" customHeight="1" thickTop="1">
      <c r="A5" s="440" t="s">
        <v>239</v>
      </c>
      <c r="B5" s="220" t="s">
        <v>199</v>
      </c>
      <c r="C5" s="79">
        <v>4351</v>
      </c>
      <c r="D5" s="78"/>
      <c r="E5" s="77">
        <v>2638</v>
      </c>
      <c r="F5" s="76"/>
      <c r="G5" s="75">
        <v>1189</v>
      </c>
      <c r="H5" s="76"/>
      <c r="I5" s="75">
        <v>119</v>
      </c>
      <c r="J5" s="76"/>
      <c r="K5" s="75">
        <v>405</v>
      </c>
      <c r="L5" s="82"/>
    </row>
    <row r="6" spans="1:12" ht="18.75" customHeight="1">
      <c r="A6" s="435"/>
      <c r="B6" s="81" t="s">
        <v>62</v>
      </c>
      <c r="C6" s="72">
        <v>4885</v>
      </c>
      <c r="D6" s="71"/>
      <c r="E6" s="70">
        <v>2070</v>
      </c>
      <c r="F6" s="68"/>
      <c r="G6" s="69">
        <v>2795</v>
      </c>
      <c r="H6" s="68"/>
      <c r="I6" s="426"/>
      <c r="J6" s="427"/>
      <c r="K6" s="70">
        <v>20</v>
      </c>
      <c r="L6" s="80"/>
    </row>
    <row r="7" spans="1:12" ht="18.75" customHeight="1">
      <c r="A7" s="434" t="s">
        <v>208</v>
      </c>
      <c r="B7" s="220" t="s">
        <v>215</v>
      </c>
      <c r="C7" s="221">
        <v>7781</v>
      </c>
      <c r="D7" s="222"/>
      <c r="E7" s="221">
        <v>4191</v>
      </c>
      <c r="F7" s="223"/>
      <c r="G7" s="224">
        <v>2899</v>
      </c>
      <c r="H7" s="223"/>
      <c r="I7" s="224">
        <v>173</v>
      </c>
      <c r="J7" s="223"/>
      <c r="K7" s="224">
        <v>518</v>
      </c>
      <c r="L7" s="74"/>
    </row>
    <row r="8" spans="1:12" ht="18.75" customHeight="1">
      <c r="A8" s="435"/>
      <c r="B8" s="73" t="s">
        <v>62</v>
      </c>
      <c r="C8" s="72">
        <v>3444</v>
      </c>
      <c r="D8" s="71"/>
      <c r="E8" s="70">
        <v>1512</v>
      </c>
      <c r="F8" s="68"/>
      <c r="G8" s="69">
        <v>1910</v>
      </c>
      <c r="H8" s="68"/>
      <c r="I8" s="426"/>
      <c r="J8" s="427"/>
      <c r="K8" s="67">
        <v>22</v>
      </c>
      <c r="L8" s="66"/>
    </row>
    <row r="9" spans="1:12" ht="18.75" customHeight="1">
      <c r="A9" s="434" t="s">
        <v>240</v>
      </c>
      <c r="B9" s="220" t="s">
        <v>260</v>
      </c>
      <c r="C9" s="221">
        <v>8186</v>
      </c>
      <c r="D9" s="222"/>
      <c r="E9" s="221">
        <v>4314</v>
      </c>
      <c r="F9" s="223"/>
      <c r="G9" s="224">
        <v>3156</v>
      </c>
      <c r="H9" s="223"/>
      <c r="I9" s="224">
        <v>214</v>
      </c>
      <c r="J9" s="223"/>
      <c r="K9" s="224">
        <v>502</v>
      </c>
      <c r="L9" s="188"/>
    </row>
    <row r="10" spans="1:12" ht="18.75" customHeight="1">
      <c r="A10" s="435"/>
      <c r="B10" s="225" t="s">
        <v>200</v>
      </c>
      <c r="C10" s="226">
        <v>4228</v>
      </c>
      <c r="D10" s="227"/>
      <c r="E10" s="228">
        <v>1865</v>
      </c>
      <c r="F10" s="229"/>
      <c r="G10" s="230">
        <v>2339</v>
      </c>
      <c r="H10" s="229"/>
      <c r="I10" s="436"/>
      <c r="J10" s="437"/>
      <c r="K10" s="231">
        <v>24</v>
      </c>
      <c r="L10" s="189"/>
    </row>
    <row r="11" spans="1:12" ht="14.25" customHeight="1">
      <c r="A11" s="428" t="s">
        <v>61</v>
      </c>
      <c r="B11" s="430" t="s">
        <v>201</v>
      </c>
      <c r="C11" s="431"/>
      <c r="D11" s="431"/>
      <c r="E11" s="431"/>
      <c r="F11" s="431"/>
      <c r="G11" s="431"/>
      <c r="H11" s="431"/>
      <c r="I11" s="431"/>
      <c r="J11" s="431"/>
      <c r="K11" s="431"/>
      <c r="L11" s="431"/>
    </row>
    <row r="12" spans="1:12" ht="90" customHeight="1" thickBot="1">
      <c r="A12" s="429"/>
      <c r="B12" s="432"/>
      <c r="C12" s="433"/>
      <c r="D12" s="433"/>
      <c r="E12" s="433"/>
      <c r="F12" s="433"/>
      <c r="G12" s="433"/>
      <c r="H12" s="433"/>
      <c r="I12" s="433"/>
      <c r="J12" s="433"/>
      <c r="K12" s="433"/>
      <c r="L12" s="433"/>
    </row>
    <row r="13" spans="1:12" ht="14.25">
      <c r="A13" s="2"/>
      <c r="B13" s="2"/>
      <c r="C13" s="2"/>
      <c r="D13" s="2"/>
      <c r="E13" s="2"/>
      <c r="F13" s="2"/>
      <c r="G13" s="2"/>
      <c r="H13" s="6"/>
      <c r="I13" s="2"/>
      <c r="J13" s="2"/>
      <c r="K13" s="2"/>
      <c r="L13" s="6" t="s">
        <v>21</v>
      </c>
    </row>
  </sheetData>
  <mergeCells count="13">
    <mergeCell ref="I4:J4"/>
    <mergeCell ref="K4:L4"/>
    <mergeCell ref="I6:J6"/>
    <mergeCell ref="A5:A6"/>
    <mergeCell ref="C4:D4"/>
    <mergeCell ref="E4:F4"/>
    <mergeCell ref="G4:H4"/>
    <mergeCell ref="I8:J8"/>
    <mergeCell ref="A11:A12"/>
    <mergeCell ref="B11:L12"/>
    <mergeCell ref="A9:A10"/>
    <mergeCell ref="A7:A8"/>
    <mergeCell ref="I10:J10"/>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H30"/>
  <sheetViews>
    <sheetView showGridLines="0" showOutlineSymbols="0" zoomScaleNormal="100" zoomScaleSheetLayoutView="70" workbookViewId="0">
      <selection activeCell="C9" sqref="C9"/>
    </sheetView>
  </sheetViews>
  <sheetFormatPr defaultRowHeight="18.75" customHeight="1"/>
  <cols>
    <col min="1" max="1" width="12" style="2" customWidth="1"/>
    <col min="2" max="2" width="14.5" style="2" customWidth="1"/>
    <col min="3" max="4" width="15" style="2" customWidth="1"/>
    <col min="5" max="5" width="9" style="2"/>
    <col min="6" max="6" width="12.125" style="2" customWidth="1"/>
    <col min="7" max="7" width="9" style="2" hidden="1" customWidth="1"/>
    <col min="8" max="8" width="12" style="2" hidden="1" customWidth="1"/>
    <col min="9" max="256" width="9" style="2"/>
    <col min="257" max="257" width="12" style="2" customWidth="1"/>
    <col min="258" max="258" width="14.5" style="2" customWidth="1"/>
    <col min="259" max="260" width="15" style="2" customWidth="1"/>
    <col min="261" max="261" width="9" style="2"/>
    <col min="262" max="262" width="14.5" style="2" customWidth="1"/>
    <col min="263" max="263" width="9" style="2"/>
    <col min="264" max="264" width="12" style="2" customWidth="1"/>
    <col min="265" max="512" width="9" style="2"/>
    <col min="513" max="513" width="12" style="2" customWidth="1"/>
    <col min="514" max="514" width="14.5" style="2" customWidth="1"/>
    <col min="515" max="516" width="15" style="2" customWidth="1"/>
    <col min="517" max="517" width="9" style="2"/>
    <col min="518" max="518" width="14.5" style="2" customWidth="1"/>
    <col min="519" max="519" width="9" style="2"/>
    <col min="520" max="520" width="12" style="2" customWidth="1"/>
    <col min="521" max="768" width="9" style="2"/>
    <col min="769" max="769" width="12" style="2" customWidth="1"/>
    <col min="770" max="770" width="14.5" style="2" customWidth="1"/>
    <col min="771" max="772" width="15" style="2" customWidth="1"/>
    <col min="773" max="773" width="9" style="2"/>
    <col min="774" max="774" width="14.5" style="2" customWidth="1"/>
    <col min="775" max="775" width="9" style="2"/>
    <col min="776" max="776" width="12" style="2" customWidth="1"/>
    <col min="777" max="1024" width="9" style="2"/>
    <col min="1025" max="1025" width="12" style="2" customWidth="1"/>
    <col min="1026" max="1026" width="14.5" style="2" customWidth="1"/>
    <col min="1027" max="1028" width="15" style="2" customWidth="1"/>
    <col min="1029" max="1029" width="9" style="2"/>
    <col min="1030" max="1030" width="14.5" style="2" customWidth="1"/>
    <col min="1031" max="1031" width="9" style="2"/>
    <col min="1032" max="1032" width="12" style="2" customWidth="1"/>
    <col min="1033" max="1280" width="9" style="2"/>
    <col min="1281" max="1281" width="12" style="2" customWidth="1"/>
    <col min="1282" max="1282" width="14.5" style="2" customWidth="1"/>
    <col min="1283" max="1284" width="15" style="2" customWidth="1"/>
    <col min="1285" max="1285" width="9" style="2"/>
    <col min="1286" max="1286" width="14.5" style="2" customWidth="1"/>
    <col min="1287" max="1287" width="9" style="2"/>
    <col min="1288" max="1288" width="12" style="2" customWidth="1"/>
    <col min="1289" max="1536" width="9" style="2"/>
    <col min="1537" max="1537" width="12" style="2" customWidth="1"/>
    <col min="1538" max="1538" width="14.5" style="2" customWidth="1"/>
    <col min="1539" max="1540" width="15" style="2" customWidth="1"/>
    <col min="1541" max="1541" width="9" style="2"/>
    <col min="1542" max="1542" width="14.5" style="2" customWidth="1"/>
    <col min="1543" max="1543" width="9" style="2"/>
    <col min="1544" max="1544" width="12" style="2" customWidth="1"/>
    <col min="1545" max="1792" width="9" style="2"/>
    <col min="1793" max="1793" width="12" style="2" customWidth="1"/>
    <col min="1794" max="1794" width="14.5" style="2" customWidth="1"/>
    <col min="1795" max="1796" width="15" style="2" customWidth="1"/>
    <col min="1797" max="1797" width="9" style="2"/>
    <col min="1798" max="1798" width="14.5" style="2" customWidth="1"/>
    <col min="1799" max="1799" width="9" style="2"/>
    <col min="1800" max="1800" width="12" style="2" customWidth="1"/>
    <col min="1801" max="2048" width="9" style="2"/>
    <col min="2049" max="2049" width="12" style="2" customWidth="1"/>
    <col min="2050" max="2050" width="14.5" style="2" customWidth="1"/>
    <col min="2051" max="2052" width="15" style="2" customWidth="1"/>
    <col min="2053" max="2053" width="9" style="2"/>
    <col min="2054" max="2054" width="14.5" style="2" customWidth="1"/>
    <col min="2055" max="2055" width="9" style="2"/>
    <col min="2056" max="2056" width="12" style="2" customWidth="1"/>
    <col min="2057" max="2304" width="9" style="2"/>
    <col min="2305" max="2305" width="12" style="2" customWidth="1"/>
    <col min="2306" max="2306" width="14.5" style="2" customWidth="1"/>
    <col min="2307" max="2308" width="15" style="2" customWidth="1"/>
    <col min="2309" max="2309" width="9" style="2"/>
    <col min="2310" max="2310" width="14.5" style="2" customWidth="1"/>
    <col min="2311" max="2311" width="9" style="2"/>
    <col min="2312" max="2312" width="12" style="2" customWidth="1"/>
    <col min="2313" max="2560" width="9" style="2"/>
    <col min="2561" max="2561" width="12" style="2" customWidth="1"/>
    <col min="2562" max="2562" width="14.5" style="2" customWidth="1"/>
    <col min="2563" max="2564" width="15" style="2" customWidth="1"/>
    <col min="2565" max="2565" width="9" style="2"/>
    <col min="2566" max="2566" width="14.5" style="2" customWidth="1"/>
    <col min="2567" max="2567" width="9" style="2"/>
    <col min="2568" max="2568" width="12" style="2" customWidth="1"/>
    <col min="2569" max="2816" width="9" style="2"/>
    <col min="2817" max="2817" width="12" style="2" customWidth="1"/>
    <col min="2818" max="2818" width="14.5" style="2" customWidth="1"/>
    <col min="2819" max="2820" width="15" style="2" customWidth="1"/>
    <col min="2821" max="2821" width="9" style="2"/>
    <col min="2822" max="2822" width="14.5" style="2" customWidth="1"/>
    <col min="2823" max="2823" width="9" style="2"/>
    <col min="2824" max="2824" width="12" style="2" customWidth="1"/>
    <col min="2825" max="3072" width="9" style="2"/>
    <col min="3073" max="3073" width="12" style="2" customWidth="1"/>
    <col min="3074" max="3074" width="14.5" style="2" customWidth="1"/>
    <col min="3075" max="3076" width="15" style="2" customWidth="1"/>
    <col min="3077" max="3077" width="9" style="2"/>
    <col min="3078" max="3078" width="14.5" style="2" customWidth="1"/>
    <col min="3079" max="3079" width="9" style="2"/>
    <col min="3080" max="3080" width="12" style="2" customWidth="1"/>
    <col min="3081" max="3328" width="9" style="2"/>
    <col min="3329" max="3329" width="12" style="2" customWidth="1"/>
    <col min="3330" max="3330" width="14.5" style="2" customWidth="1"/>
    <col min="3331" max="3332" width="15" style="2" customWidth="1"/>
    <col min="3333" max="3333" width="9" style="2"/>
    <col min="3334" max="3334" width="14.5" style="2" customWidth="1"/>
    <col min="3335" max="3335" width="9" style="2"/>
    <col min="3336" max="3336" width="12" style="2" customWidth="1"/>
    <col min="3337" max="3584" width="9" style="2"/>
    <col min="3585" max="3585" width="12" style="2" customWidth="1"/>
    <col min="3586" max="3586" width="14.5" style="2" customWidth="1"/>
    <col min="3587" max="3588" width="15" style="2" customWidth="1"/>
    <col min="3589" max="3589" width="9" style="2"/>
    <col min="3590" max="3590" width="14.5" style="2" customWidth="1"/>
    <col min="3591" max="3591" width="9" style="2"/>
    <col min="3592" max="3592" width="12" style="2" customWidth="1"/>
    <col min="3593" max="3840" width="9" style="2"/>
    <col min="3841" max="3841" width="12" style="2" customWidth="1"/>
    <col min="3842" max="3842" width="14.5" style="2" customWidth="1"/>
    <col min="3843" max="3844" width="15" style="2" customWidth="1"/>
    <col min="3845" max="3845" width="9" style="2"/>
    <col min="3846" max="3846" width="14.5" style="2" customWidth="1"/>
    <col min="3847" max="3847" width="9" style="2"/>
    <col min="3848" max="3848" width="12" style="2" customWidth="1"/>
    <col min="3849" max="4096" width="9" style="2"/>
    <col min="4097" max="4097" width="12" style="2" customWidth="1"/>
    <col min="4098" max="4098" width="14.5" style="2" customWidth="1"/>
    <col min="4099" max="4100" width="15" style="2" customWidth="1"/>
    <col min="4101" max="4101" width="9" style="2"/>
    <col min="4102" max="4102" width="14.5" style="2" customWidth="1"/>
    <col min="4103" max="4103" width="9" style="2"/>
    <col min="4104" max="4104" width="12" style="2" customWidth="1"/>
    <col min="4105" max="4352" width="9" style="2"/>
    <col min="4353" max="4353" width="12" style="2" customWidth="1"/>
    <col min="4354" max="4354" width="14.5" style="2" customWidth="1"/>
    <col min="4355" max="4356" width="15" style="2" customWidth="1"/>
    <col min="4357" max="4357" width="9" style="2"/>
    <col min="4358" max="4358" width="14.5" style="2" customWidth="1"/>
    <col min="4359" max="4359" width="9" style="2"/>
    <col min="4360" max="4360" width="12" style="2" customWidth="1"/>
    <col min="4361" max="4608" width="9" style="2"/>
    <col min="4609" max="4609" width="12" style="2" customWidth="1"/>
    <col min="4610" max="4610" width="14.5" style="2" customWidth="1"/>
    <col min="4611" max="4612" width="15" style="2" customWidth="1"/>
    <col min="4613" max="4613" width="9" style="2"/>
    <col min="4614" max="4614" width="14.5" style="2" customWidth="1"/>
    <col min="4615" max="4615" width="9" style="2"/>
    <col min="4616" max="4616" width="12" style="2" customWidth="1"/>
    <col min="4617" max="4864" width="9" style="2"/>
    <col min="4865" max="4865" width="12" style="2" customWidth="1"/>
    <col min="4866" max="4866" width="14.5" style="2" customWidth="1"/>
    <col min="4867" max="4868" width="15" style="2" customWidth="1"/>
    <col min="4869" max="4869" width="9" style="2"/>
    <col min="4870" max="4870" width="14.5" style="2" customWidth="1"/>
    <col min="4871" max="4871" width="9" style="2"/>
    <col min="4872" max="4872" width="12" style="2" customWidth="1"/>
    <col min="4873" max="5120" width="9" style="2"/>
    <col min="5121" max="5121" width="12" style="2" customWidth="1"/>
    <col min="5122" max="5122" width="14.5" style="2" customWidth="1"/>
    <col min="5123" max="5124" width="15" style="2" customWidth="1"/>
    <col min="5125" max="5125" width="9" style="2"/>
    <col min="5126" max="5126" width="14.5" style="2" customWidth="1"/>
    <col min="5127" max="5127" width="9" style="2"/>
    <col min="5128" max="5128" width="12" style="2" customWidth="1"/>
    <col min="5129" max="5376" width="9" style="2"/>
    <col min="5377" max="5377" width="12" style="2" customWidth="1"/>
    <col min="5378" max="5378" width="14.5" style="2" customWidth="1"/>
    <col min="5379" max="5380" width="15" style="2" customWidth="1"/>
    <col min="5381" max="5381" width="9" style="2"/>
    <col min="5382" max="5382" width="14.5" style="2" customWidth="1"/>
    <col min="5383" max="5383" width="9" style="2"/>
    <col min="5384" max="5384" width="12" style="2" customWidth="1"/>
    <col min="5385" max="5632" width="9" style="2"/>
    <col min="5633" max="5633" width="12" style="2" customWidth="1"/>
    <col min="5634" max="5634" width="14.5" style="2" customWidth="1"/>
    <col min="5635" max="5636" width="15" style="2" customWidth="1"/>
    <col min="5637" max="5637" width="9" style="2"/>
    <col min="5638" max="5638" width="14.5" style="2" customWidth="1"/>
    <col min="5639" max="5639" width="9" style="2"/>
    <col min="5640" max="5640" width="12" style="2" customWidth="1"/>
    <col min="5641" max="5888" width="9" style="2"/>
    <col min="5889" max="5889" width="12" style="2" customWidth="1"/>
    <col min="5890" max="5890" width="14.5" style="2" customWidth="1"/>
    <col min="5891" max="5892" width="15" style="2" customWidth="1"/>
    <col min="5893" max="5893" width="9" style="2"/>
    <col min="5894" max="5894" width="14.5" style="2" customWidth="1"/>
    <col min="5895" max="5895" width="9" style="2"/>
    <col min="5896" max="5896" width="12" style="2" customWidth="1"/>
    <col min="5897" max="6144" width="9" style="2"/>
    <col min="6145" max="6145" width="12" style="2" customWidth="1"/>
    <col min="6146" max="6146" width="14.5" style="2" customWidth="1"/>
    <col min="6147" max="6148" width="15" style="2" customWidth="1"/>
    <col min="6149" max="6149" width="9" style="2"/>
    <col min="6150" max="6150" width="14.5" style="2" customWidth="1"/>
    <col min="6151" max="6151" width="9" style="2"/>
    <col min="6152" max="6152" width="12" style="2" customWidth="1"/>
    <col min="6153" max="6400" width="9" style="2"/>
    <col min="6401" max="6401" width="12" style="2" customWidth="1"/>
    <col min="6402" max="6402" width="14.5" style="2" customWidth="1"/>
    <col min="6403" max="6404" width="15" style="2" customWidth="1"/>
    <col min="6405" max="6405" width="9" style="2"/>
    <col min="6406" max="6406" width="14.5" style="2" customWidth="1"/>
    <col min="6407" max="6407" width="9" style="2"/>
    <col min="6408" max="6408" width="12" style="2" customWidth="1"/>
    <col min="6409" max="6656" width="9" style="2"/>
    <col min="6657" max="6657" width="12" style="2" customWidth="1"/>
    <col min="6658" max="6658" width="14.5" style="2" customWidth="1"/>
    <col min="6659" max="6660" width="15" style="2" customWidth="1"/>
    <col min="6661" max="6661" width="9" style="2"/>
    <col min="6662" max="6662" width="14.5" style="2" customWidth="1"/>
    <col min="6663" max="6663" width="9" style="2"/>
    <col min="6664" max="6664" width="12" style="2" customWidth="1"/>
    <col min="6665" max="6912" width="9" style="2"/>
    <col min="6913" max="6913" width="12" style="2" customWidth="1"/>
    <col min="6914" max="6914" width="14.5" style="2" customWidth="1"/>
    <col min="6915" max="6916" width="15" style="2" customWidth="1"/>
    <col min="6917" max="6917" width="9" style="2"/>
    <col min="6918" max="6918" width="14.5" style="2" customWidth="1"/>
    <col min="6919" max="6919" width="9" style="2"/>
    <col min="6920" max="6920" width="12" style="2" customWidth="1"/>
    <col min="6921" max="7168" width="9" style="2"/>
    <col min="7169" max="7169" width="12" style="2" customWidth="1"/>
    <col min="7170" max="7170" width="14.5" style="2" customWidth="1"/>
    <col min="7171" max="7172" width="15" style="2" customWidth="1"/>
    <col min="7173" max="7173" width="9" style="2"/>
    <col min="7174" max="7174" width="14.5" style="2" customWidth="1"/>
    <col min="7175" max="7175" width="9" style="2"/>
    <col min="7176" max="7176" width="12" style="2" customWidth="1"/>
    <col min="7177" max="7424" width="9" style="2"/>
    <col min="7425" max="7425" width="12" style="2" customWidth="1"/>
    <col min="7426" max="7426" width="14.5" style="2" customWidth="1"/>
    <col min="7427" max="7428" width="15" style="2" customWidth="1"/>
    <col min="7429" max="7429" width="9" style="2"/>
    <col min="7430" max="7430" width="14.5" style="2" customWidth="1"/>
    <col min="7431" max="7431" width="9" style="2"/>
    <col min="7432" max="7432" width="12" style="2" customWidth="1"/>
    <col min="7433" max="7680" width="9" style="2"/>
    <col min="7681" max="7681" width="12" style="2" customWidth="1"/>
    <col min="7682" max="7682" width="14.5" style="2" customWidth="1"/>
    <col min="7683" max="7684" width="15" style="2" customWidth="1"/>
    <col min="7685" max="7685" width="9" style="2"/>
    <col min="7686" max="7686" width="14.5" style="2" customWidth="1"/>
    <col min="7687" max="7687" width="9" style="2"/>
    <col min="7688" max="7688" width="12" style="2" customWidth="1"/>
    <col min="7689" max="7936" width="9" style="2"/>
    <col min="7937" max="7937" width="12" style="2" customWidth="1"/>
    <col min="7938" max="7938" width="14.5" style="2" customWidth="1"/>
    <col min="7939" max="7940" width="15" style="2" customWidth="1"/>
    <col min="7941" max="7941" width="9" style="2"/>
    <col min="7942" max="7942" width="14.5" style="2" customWidth="1"/>
    <col min="7943" max="7943" width="9" style="2"/>
    <col min="7944" max="7944" width="12" style="2" customWidth="1"/>
    <col min="7945" max="8192" width="9" style="2"/>
    <col min="8193" max="8193" width="12" style="2" customWidth="1"/>
    <col min="8194" max="8194" width="14.5" style="2" customWidth="1"/>
    <col min="8195" max="8196" width="15" style="2" customWidth="1"/>
    <col min="8197" max="8197" width="9" style="2"/>
    <col min="8198" max="8198" width="14.5" style="2" customWidth="1"/>
    <col min="8199" max="8199" width="9" style="2"/>
    <col min="8200" max="8200" width="12" style="2" customWidth="1"/>
    <col min="8201" max="8448" width="9" style="2"/>
    <col min="8449" max="8449" width="12" style="2" customWidth="1"/>
    <col min="8450" max="8450" width="14.5" style="2" customWidth="1"/>
    <col min="8451" max="8452" width="15" style="2" customWidth="1"/>
    <col min="8453" max="8453" width="9" style="2"/>
    <col min="8454" max="8454" width="14.5" style="2" customWidth="1"/>
    <col min="8455" max="8455" width="9" style="2"/>
    <col min="8456" max="8456" width="12" style="2" customWidth="1"/>
    <col min="8457" max="8704" width="9" style="2"/>
    <col min="8705" max="8705" width="12" style="2" customWidth="1"/>
    <col min="8706" max="8706" width="14.5" style="2" customWidth="1"/>
    <col min="8707" max="8708" width="15" style="2" customWidth="1"/>
    <col min="8709" max="8709" width="9" style="2"/>
    <col min="8710" max="8710" width="14.5" style="2" customWidth="1"/>
    <col min="8711" max="8711" width="9" style="2"/>
    <col min="8712" max="8712" width="12" style="2" customWidth="1"/>
    <col min="8713" max="8960" width="9" style="2"/>
    <col min="8961" max="8961" width="12" style="2" customWidth="1"/>
    <col min="8962" max="8962" width="14.5" style="2" customWidth="1"/>
    <col min="8963" max="8964" width="15" style="2" customWidth="1"/>
    <col min="8965" max="8965" width="9" style="2"/>
    <col min="8966" max="8966" width="14.5" style="2" customWidth="1"/>
    <col min="8967" max="8967" width="9" style="2"/>
    <col min="8968" max="8968" width="12" style="2" customWidth="1"/>
    <col min="8969" max="9216" width="9" style="2"/>
    <col min="9217" max="9217" width="12" style="2" customWidth="1"/>
    <col min="9218" max="9218" width="14.5" style="2" customWidth="1"/>
    <col min="9219" max="9220" width="15" style="2" customWidth="1"/>
    <col min="9221" max="9221" width="9" style="2"/>
    <col min="9222" max="9222" width="14.5" style="2" customWidth="1"/>
    <col min="9223" max="9223" width="9" style="2"/>
    <col min="9224" max="9224" width="12" style="2" customWidth="1"/>
    <col min="9225" max="9472" width="9" style="2"/>
    <col min="9473" max="9473" width="12" style="2" customWidth="1"/>
    <col min="9474" max="9474" width="14.5" style="2" customWidth="1"/>
    <col min="9475" max="9476" width="15" style="2" customWidth="1"/>
    <col min="9477" max="9477" width="9" style="2"/>
    <col min="9478" max="9478" width="14.5" style="2" customWidth="1"/>
    <col min="9479" max="9479" width="9" style="2"/>
    <col min="9480" max="9480" width="12" style="2" customWidth="1"/>
    <col min="9481" max="9728" width="9" style="2"/>
    <col min="9729" max="9729" width="12" style="2" customWidth="1"/>
    <col min="9730" max="9730" width="14.5" style="2" customWidth="1"/>
    <col min="9731" max="9732" width="15" style="2" customWidth="1"/>
    <col min="9733" max="9733" width="9" style="2"/>
    <col min="9734" max="9734" width="14.5" style="2" customWidth="1"/>
    <col min="9735" max="9735" width="9" style="2"/>
    <col min="9736" max="9736" width="12" style="2" customWidth="1"/>
    <col min="9737" max="9984" width="9" style="2"/>
    <col min="9985" max="9985" width="12" style="2" customWidth="1"/>
    <col min="9986" max="9986" width="14.5" style="2" customWidth="1"/>
    <col min="9987" max="9988" width="15" style="2" customWidth="1"/>
    <col min="9989" max="9989" width="9" style="2"/>
    <col min="9990" max="9990" width="14.5" style="2" customWidth="1"/>
    <col min="9991" max="9991" width="9" style="2"/>
    <col min="9992" max="9992" width="12" style="2" customWidth="1"/>
    <col min="9993" max="10240" width="9" style="2"/>
    <col min="10241" max="10241" width="12" style="2" customWidth="1"/>
    <col min="10242" max="10242" width="14.5" style="2" customWidth="1"/>
    <col min="10243" max="10244" width="15" style="2" customWidth="1"/>
    <col min="10245" max="10245" width="9" style="2"/>
    <col min="10246" max="10246" width="14.5" style="2" customWidth="1"/>
    <col min="10247" max="10247" width="9" style="2"/>
    <col min="10248" max="10248" width="12" style="2" customWidth="1"/>
    <col min="10249" max="10496" width="9" style="2"/>
    <col min="10497" max="10497" width="12" style="2" customWidth="1"/>
    <col min="10498" max="10498" width="14.5" style="2" customWidth="1"/>
    <col min="10499" max="10500" width="15" style="2" customWidth="1"/>
    <col min="10501" max="10501" width="9" style="2"/>
    <col min="10502" max="10502" width="14.5" style="2" customWidth="1"/>
    <col min="10503" max="10503" width="9" style="2"/>
    <col min="10504" max="10504" width="12" style="2" customWidth="1"/>
    <col min="10505" max="10752" width="9" style="2"/>
    <col min="10753" max="10753" width="12" style="2" customWidth="1"/>
    <col min="10754" max="10754" width="14.5" style="2" customWidth="1"/>
    <col min="10755" max="10756" width="15" style="2" customWidth="1"/>
    <col min="10757" max="10757" width="9" style="2"/>
    <col min="10758" max="10758" width="14.5" style="2" customWidth="1"/>
    <col min="10759" max="10759" width="9" style="2"/>
    <col min="10760" max="10760" width="12" style="2" customWidth="1"/>
    <col min="10761" max="11008" width="9" style="2"/>
    <col min="11009" max="11009" width="12" style="2" customWidth="1"/>
    <col min="11010" max="11010" width="14.5" style="2" customWidth="1"/>
    <col min="11011" max="11012" width="15" style="2" customWidth="1"/>
    <col min="11013" max="11013" width="9" style="2"/>
    <col min="11014" max="11014" width="14.5" style="2" customWidth="1"/>
    <col min="11015" max="11015" width="9" style="2"/>
    <col min="11016" max="11016" width="12" style="2" customWidth="1"/>
    <col min="11017" max="11264" width="9" style="2"/>
    <col min="11265" max="11265" width="12" style="2" customWidth="1"/>
    <col min="11266" max="11266" width="14.5" style="2" customWidth="1"/>
    <col min="11267" max="11268" width="15" style="2" customWidth="1"/>
    <col min="11269" max="11269" width="9" style="2"/>
    <col min="11270" max="11270" width="14.5" style="2" customWidth="1"/>
    <col min="11271" max="11271" width="9" style="2"/>
    <col min="11272" max="11272" width="12" style="2" customWidth="1"/>
    <col min="11273" max="11520" width="9" style="2"/>
    <col min="11521" max="11521" width="12" style="2" customWidth="1"/>
    <col min="11522" max="11522" width="14.5" style="2" customWidth="1"/>
    <col min="11523" max="11524" width="15" style="2" customWidth="1"/>
    <col min="11525" max="11525" width="9" style="2"/>
    <col min="11526" max="11526" width="14.5" style="2" customWidth="1"/>
    <col min="11527" max="11527" width="9" style="2"/>
    <col min="11528" max="11528" width="12" style="2" customWidth="1"/>
    <col min="11529" max="11776" width="9" style="2"/>
    <col min="11777" max="11777" width="12" style="2" customWidth="1"/>
    <col min="11778" max="11778" width="14.5" style="2" customWidth="1"/>
    <col min="11779" max="11780" width="15" style="2" customWidth="1"/>
    <col min="11781" max="11781" width="9" style="2"/>
    <col min="11782" max="11782" width="14.5" style="2" customWidth="1"/>
    <col min="11783" max="11783" width="9" style="2"/>
    <col min="11784" max="11784" width="12" style="2" customWidth="1"/>
    <col min="11785" max="12032" width="9" style="2"/>
    <col min="12033" max="12033" width="12" style="2" customWidth="1"/>
    <col min="12034" max="12034" width="14.5" style="2" customWidth="1"/>
    <col min="12035" max="12036" width="15" style="2" customWidth="1"/>
    <col min="12037" max="12037" width="9" style="2"/>
    <col min="12038" max="12038" width="14.5" style="2" customWidth="1"/>
    <col min="12039" max="12039" width="9" style="2"/>
    <col min="12040" max="12040" width="12" style="2" customWidth="1"/>
    <col min="12041" max="12288" width="9" style="2"/>
    <col min="12289" max="12289" width="12" style="2" customWidth="1"/>
    <col min="12290" max="12290" width="14.5" style="2" customWidth="1"/>
    <col min="12291" max="12292" width="15" style="2" customWidth="1"/>
    <col min="12293" max="12293" width="9" style="2"/>
    <col min="12294" max="12294" width="14.5" style="2" customWidth="1"/>
    <col min="12295" max="12295" width="9" style="2"/>
    <col min="12296" max="12296" width="12" style="2" customWidth="1"/>
    <col min="12297" max="12544" width="9" style="2"/>
    <col min="12545" max="12545" width="12" style="2" customWidth="1"/>
    <col min="12546" max="12546" width="14.5" style="2" customWidth="1"/>
    <col min="12547" max="12548" width="15" style="2" customWidth="1"/>
    <col min="12549" max="12549" width="9" style="2"/>
    <col min="12550" max="12550" width="14.5" style="2" customWidth="1"/>
    <col min="12551" max="12551" width="9" style="2"/>
    <col min="12552" max="12552" width="12" style="2" customWidth="1"/>
    <col min="12553" max="12800" width="9" style="2"/>
    <col min="12801" max="12801" width="12" style="2" customWidth="1"/>
    <col min="12802" max="12802" width="14.5" style="2" customWidth="1"/>
    <col min="12803" max="12804" width="15" style="2" customWidth="1"/>
    <col min="12805" max="12805" width="9" style="2"/>
    <col min="12806" max="12806" width="14.5" style="2" customWidth="1"/>
    <col min="12807" max="12807" width="9" style="2"/>
    <col min="12808" max="12808" width="12" style="2" customWidth="1"/>
    <col min="12809" max="13056" width="9" style="2"/>
    <col min="13057" max="13057" width="12" style="2" customWidth="1"/>
    <col min="13058" max="13058" width="14.5" style="2" customWidth="1"/>
    <col min="13059" max="13060" width="15" style="2" customWidth="1"/>
    <col min="13061" max="13061" width="9" style="2"/>
    <col min="13062" max="13062" width="14.5" style="2" customWidth="1"/>
    <col min="13063" max="13063" width="9" style="2"/>
    <col min="13064" max="13064" width="12" style="2" customWidth="1"/>
    <col min="13065" max="13312" width="9" style="2"/>
    <col min="13313" max="13313" width="12" style="2" customWidth="1"/>
    <col min="13314" max="13314" width="14.5" style="2" customWidth="1"/>
    <col min="13315" max="13316" width="15" style="2" customWidth="1"/>
    <col min="13317" max="13317" width="9" style="2"/>
    <col min="13318" max="13318" width="14.5" style="2" customWidth="1"/>
    <col min="13319" max="13319" width="9" style="2"/>
    <col min="13320" max="13320" width="12" style="2" customWidth="1"/>
    <col min="13321" max="13568" width="9" style="2"/>
    <col min="13569" max="13569" width="12" style="2" customWidth="1"/>
    <col min="13570" max="13570" width="14.5" style="2" customWidth="1"/>
    <col min="13571" max="13572" width="15" style="2" customWidth="1"/>
    <col min="13573" max="13573" width="9" style="2"/>
    <col min="13574" max="13574" width="14.5" style="2" customWidth="1"/>
    <col min="13575" max="13575" width="9" style="2"/>
    <col min="13576" max="13576" width="12" style="2" customWidth="1"/>
    <col min="13577" max="13824" width="9" style="2"/>
    <col min="13825" max="13825" width="12" style="2" customWidth="1"/>
    <col min="13826" max="13826" width="14.5" style="2" customWidth="1"/>
    <col min="13827" max="13828" width="15" style="2" customWidth="1"/>
    <col min="13829" max="13829" width="9" style="2"/>
    <col min="13830" max="13830" width="14.5" style="2" customWidth="1"/>
    <col min="13831" max="13831" width="9" style="2"/>
    <col min="13832" max="13832" width="12" style="2" customWidth="1"/>
    <col min="13833" max="14080" width="9" style="2"/>
    <col min="14081" max="14081" width="12" style="2" customWidth="1"/>
    <col min="14082" max="14082" width="14.5" style="2" customWidth="1"/>
    <col min="14083" max="14084" width="15" style="2" customWidth="1"/>
    <col min="14085" max="14085" width="9" style="2"/>
    <col min="14086" max="14086" width="14.5" style="2" customWidth="1"/>
    <col min="14087" max="14087" width="9" style="2"/>
    <col min="14088" max="14088" width="12" style="2" customWidth="1"/>
    <col min="14089" max="14336" width="9" style="2"/>
    <col min="14337" max="14337" width="12" style="2" customWidth="1"/>
    <col min="14338" max="14338" width="14.5" style="2" customWidth="1"/>
    <col min="14339" max="14340" width="15" style="2" customWidth="1"/>
    <col min="14341" max="14341" width="9" style="2"/>
    <col min="14342" max="14342" width="14.5" style="2" customWidth="1"/>
    <col min="14343" max="14343" width="9" style="2"/>
    <col min="14344" max="14344" width="12" style="2" customWidth="1"/>
    <col min="14345" max="14592" width="9" style="2"/>
    <col min="14593" max="14593" width="12" style="2" customWidth="1"/>
    <col min="14594" max="14594" width="14.5" style="2" customWidth="1"/>
    <col min="14595" max="14596" width="15" style="2" customWidth="1"/>
    <col min="14597" max="14597" width="9" style="2"/>
    <col min="14598" max="14598" width="14.5" style="2" customWidth="1"/>
    <col min="14599" max="14599" width="9" style="2"/>
    <col min="14600" max="14600" width="12" style="2" customWidth="1"/>
    <col min="14601" max="14848" width="9" style="2"/>
    <col min="14849" max="14849" width="12" style="2" customWidth="1"/>
    <col min="14850" max="14850" width="14.5" style="2" customWidth="1"/>
    <col min="14851" max="14852" width="15" style="2" customWidth="1"/>
    <col min="14853" max="14853" width="9" style="2"/>
    <col min="14854" max="14854" width="14.5" style="2" customWidth="1"/>
    <col min="14855" max="14855" width="9" style="2"/>
    <col min="14856" max="14856" width="12" style="2" customWidth="1"/>
    <col min="14857" max="15104" width="9" style="2"/>
    <col min="15105" max="15105" width="12" style="2" customWidth="1"/>
    <col min="15106" max="15106" width="14.5" style="2" customWidth="1"/>
    <col min="15107" max="15108" width="15" style="2" customWidth="1"/>
    <col min="15109" max="15109" width="9" style="2"/>
    <col min="15110" max="15110" width="14.5" style="2" customWidth="1"/>
    <col min="15111" max="15111" width="9" style="2"/>
    <col min="15112" max="15112" width="12" style="2" customWidth="1"/>
    <col min="15113" max="15360" width="9" style="2"/>
    <col min="15361" max="15361" width="12" style="2" customWidth="1"/>
    <col min="15362" max="15362" width="14.5" style="2" customWidth="1"/>
    <col min="15363" max="15364" width="15" style="2" customWidth="1"/>
    <col min="15365" max="15365" width="9" style="2"/>
    <col min="15366" max="15366" width="14.5" style="2" customWidth="1"/>
    <col min="15367" max="15367" width="9" style="2"/>
    <col min="15368" max="15368" width="12" style="2" customWidth="1"/>
    <col min="15369" max="15616" width="9" style="2"/>
    <col min="15617" max="15617" width="12" style="2" customWidth="1"/>
    <col min="15618" max="15618" width="14.5" style="2" customWidth="1"/>
    <col min="15619" max="15620" width="15" style="2" customWidth="1"/>
    <col min="15621" max="15621" width="9" style="2"/>
    <col min="15622" max="15622" width="14.5" style="2" customWidth="1"/>
    <col min="15623" max="15623" width="9" style="2"/>
    <col min="15624" max="15624" width="12" style="2" customWidth="1"/>
    <col min="15625" max="15872" width="9" style="2"/>
    <col min="15873" max="15873" width="12" style="2" customWidth="1"/>
    <col min="15874" max="15874" width="14.5" style="2" customWidth="1"/>
    <col min="15875" max="15876" width="15" style="2" customWidth="1"/>
    <col min="15877" max="15877" width="9" style="2"/>
    <col min="15878" max="15878" width="14.5" style="2" customWidth="1"/>
    <col min="15879" max="15879" width="9" style="2"/>
    <col min="15880" max="15880" width="12" style="2" customWidth="1"/>
    <col min="15881" max="16128" width="9" style="2"/>
    <col min="16129" max="16129" width="12" style="2" customWidth="1"/>
    <col min="16130" max="16130" width="14.5" style="2" customWidth="1"/>
    <col min="16131" max="16132" width="15" style="2" customWidth="1"/>
    <col min="16133" max="16133" width="9" style="2"/>
    <col min="16134" max="16134" width="14.5" style="2" customWidth="1"/>
    <col min="16135" max="16135" width="9" style="2"/>
    <col min="16136" max="16136" width="12" style="2" customWidth="1"/>
    <col min="16137" max="16384" width="9" style="2"/>
  </cols>
  <sheetData>
    <row r="1" spans="1:8" ht="18.75" customHeight="1">
      <c r="A1" s="7" t="s">
        <v>98</v>
      </c>
      <c r="B1" s="1"/>
      <c r="C1" s="7"/>
      <c r="D1" s="7"/>
    </row>
    <row r="2" spans="1:8" ht="18.75" customHeight="1">
      <c r="A2" s="7"/>
      <c r="B2" s="7"/>
      <c r="C2" s="7"/>
      <c r="D2" s="7"/>
    </row>
    <row r="3" spans="1:8" ht="18.75" customHeight="1" thickBot="1">
      <c r="A3" s="1"/>
      <c r="B3" s="1"/>
      <c r="C3" s="1"/>
      <c r="D3" s="6"/>
    </row>
    <row r="4" spans="1:8" ht="24.75" customHeight="1" thickBot="1">
      <c r="A4" s="65" t="s">
        <v>6</v>
      </c>
      <c r="B4" s="110" t="s">
        <v>97</v>
      </c>
      <c r="C4" s="109" t="s">
        <v>96</v>
      </c>
      <c r="D4" s="108" t="s">
        <v>95</v>
      </c>
      <c r="F4" s="107"/>
    </row>
    <row r="5" spans="1:8" ht="18.75" customHeight="1" thickTop="1">
      <c r="A5" s="446" t="s">
        <v>234</v>
      </c>
      <c r="B5" s="104" t="s">
        <v>94</v>
      </c>
      <c r="C5" s="103">
        <v>82.09</v>
      </c>
      <c r="D5" s="102">
        <v>80.48</v>
      </c>
    </row>
    <row r="6" spans="1:8" ht="18.75" customHeight="1">
      <c r="A6" s="407"/>
      <c r="B6" s="104" t="s">
        <v>93</v>
      </c>
      <c r="C6" s="103">
        <v>87.82</v>
      </c>
      <c r="D6" s="102">
        <v>84.18</v>
      </c>
    </row>
    <row r="7" spans="1:8" ht="18.75" customHeight="1">
      <c r="A7" s="447" t="s">
        <v>180</v>
      </c>
      <c r="B7" s="104" t="s">
        <v>94</v>
      </c>
      <c r="C7" s="103">
        <v>82.75</v>
      </c>
      <c r="D7" s="102">
        <v>80.97</v>
      </c>
    </row>
    <row r="8" spans="1:8" ht="18.75" customHeight="1">
      <c r="A8" s="447"/>
      <c r="B8" s="104" t="s">
        <v>93</v>
      </c>
      <c r="C8" s="106">
        <v>87.73</v>
      </c>
      <c r="D8" s="105">
        <v>84.15</v>
      </c>
    </row>
    <row r="9" spans="1:8" ht="18.75" customHeight="1">
      <c r="A9" s="447" t="s">
        <v>242</v>
      </c>
      <c r="B9" s="104" t="s">
        <v>94</v>
      </c>
      <c r="C9" s="209">
        <v>82.84</v>
      </c>
      <c r="D9" s="208">
        <v>81.180000000000007</v>
      </c>
      <c r="F9" s="62"/>
    </row>
    <row r="10" spans="1:8" ht="18.75" customHeight="1" thickBot="1">
      <c r="A10" s="448"/>
      <c r="B10" s="101" t="s">
        <v>93</v>
      </c>
      <c r="C10" s="210">
        <v>88.11</v>
      </c>
      <c r="D10" s="211">
        <v>84.41</v>
      </c>
      <c r="F10" s="62"/>
    </row>
    <row r="11" spans="1:8" ht="18.75" customHeight="1">
      <c r="A11" s="1"/>
      <c r="B11" s="1"/>
      <c r="C11" s="39"/>
      <c r="D11" s="38" t="s">
        <v>192</v>
      </c>
    </row>
    <row r="12" spans="1:8" ht="18.75" customHeight="1">
      <c r="A12" s="1" t="s">
        <v>92</v>
      </c>
      <c r="B12" s="1"/>
      <c r="C12" s="1"/>
      <c r="D12" s="100"/>
    </row>
    <row r="13" spans="1:8" ht="18.75" customHeight="1">
      <c r="A13" s="1" t="s">
        <v>91</v>
      </c>
      <c r="B13" s="1"/>
      <c r="C13" s="1"/>
      <c r="D13" s="100"/>
    </row>
    <row r="14" spans="1:8" ht="18.75" customHeight="1">
      <c r="A14" s="449" t="s">
        <v>177</v>
      </c>
      <c r="B14" s="449"/>
      <c r="C14" s="449"/>
      <c r="D14" s="449"/>
      <c r="E14" s="449"/>
      <c r="F14" s="449"/>
      <c r="G14" s="449"/>
      <c r="H14" s="449"/>
    </row>
    <row r="15" spans="1:8" ht="61.5" customHeight="1">
      <c r="A15" s="449"/>
      <c r="B15" s="449"/>
      <c r="C15" s="449"/>
      <c r="D15" s="449"/>
      <c r="E15" s="449"/>
      <c r="F15" s="449"/>
      <c r="G15" s="449"/>
      <c r="H15" s="449"/>
    </row>
    <row r="16" spans="1:8" ht="18.75" customHeight="1">
      <c r="D16" s="99"/>
    </row>
    <row r="17" spans="2:4" ht="18.75" customHeight="1">
      <c r="D17" s="99"/>
    </row>
    <row r="18" spans="2:4" ht="18.75" customHeight="1">
      <c r="D18" s="99"/>
    </row>
    <row r="19" spans="2:4" ht="18.75" customHeight="1">
      <c r="D19" s="99"/>
    </row>
    <row r="20" spans="2:4" ht="18.75" customHeight="1">
      <c r="D20" s="99"/>
    </row>
    <row r="21" spans="2:4" ht="18.75" customHeight="1">
      <c r="D21" s="99"/>
    </row>
    <row r="22" spans="2:4" ht="18.75" customHeight="1">
      <c r="D22" s="99"/>
    </row>
    <row r="23" spans="2:4" ht="18.75" customHeight="1">
      <c r="D23" s="99"/>
    </row>
    <row r="24" spans="2:4" ht="18.75" customHeight="1">
      <c r="B24" s="99"/>
      <c r="C24" s="99"/>
      <c r="D24" s="99"/>
    </row>
    <row r="25" spans="2:4" ht="18.75" customHeight="1">
      <c r="D25" s="99"/>
    </row>
    <row r="26" spans="2:4" ht="18.75" customHeight="1">
      <c r="D26" s="99"/>
    </row>
    <row r="27" spans="2:4" ht="18.75" customHeight="1">
      <c r="D27" s="99"/>
    </row>
    <row r="28" spans="2:4" ht="18.75" customHeight="1">
      <c r="D28" s="99"/>
    </row>
    <row r="29" spans="2:4" ht="18.75" customHeight="1">
      <c r="D29" s="99"/>
    </row>
    <row r="30" spans="2:4" ht="18.75" customHeight="1">
      <c r="D30" s="98"/>
    </row>
  </sheetData>
  <mergeCells count="4">
    <mergeCell ref="A5:A6"/>
    <mergeCell ref="A7:A8"/>
    <mergeCell ref="A9:A10"/>
    <mergeCell ref="A14:H15"/>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zoomScaleNormal="100" workbookViewId="0">
      <selection activeCell="B9" sqref="B9"/>
    </sheetView>
  </sheetViews>
  <sheetFormatPr defaultRowHeight="18.75" customHeight="1"/>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17" ht="18.75" customHeight="1">
      <c r="A1" s="7" t="s">
        <v>142</v>
      </c>
      <c r="B1" s="7"/>
      <c r="C1" s="7"/>
      <c r="D1" s="7"/>
      <c r="E1" s="7"/>
      <c r="F1" s="7"/>
      <c r="G1" s="2"/>
      <c r="H1" s="2"/>
      <c r="I1" s="2"/>
      <c r="J1" s="2"/>
      <c r="K1" s="2"/>
      <c r="L1" s="2"/>
      <c r="M1" s="2"/>
      <c r="N1" s="2"/>
      <c r="O1" s="2"/>
      <c r="P1" s="2"/>
      <c r="Q1" s="2"/>
    </row>
    <row r="2" spans="1:17" ht="14.25">
      <c r="G2" s="2"/>
      <c r="H2" s="2"/>
      <c r="I2" s="2"/>
      <c r="J2" s="2"/>
      <c r="K2" s="2"/>
      <c r="L2" s="2"/>
      <c r="M2" s="2"/>
      <c r="N2" s="2"/>
      <c r="O2" s="2"/>
      <c r="P2" s="2"/>
      <c r="Q2" s="2"/>
    </row>
    <row r="3" spans="1:17" ht="15" thickBot="1">
      <c r="A3" s="1" t="s">
        <v>141</v>
      </c>
      <c r="G3" s="2"/>
      <c r="H3" s="2"/>
      <c r="I3" s="2"/>
      <c r="J3" s="2"/>
      <c r="K3" s="2"/>
      <c r="L3" s="2"/>
      <c r="M3" s="2"/>
      <c r="N3" s="2"/>
      <c r="O3" s="2"/>
      <c r="P3" s="2"/>
      <c r="Q3" s="2"/>
    </row>
    <row r="4" spans="1:17" ht="51.75" customHeight="1" thickBot="1">
      <c r="A4" s="139" t="s">
        <v>69</v>
      </c>
      <c r="B4" s="138" t="s">
        <v>140</v>
      </c>
      <c r="C4" s="137" t="s">
        <v>139</v>
      </c>
      <c r="D4" s="136" t="s">
        <v>138</v>
      </c>
      <c r="E4" s="135" t="s">
        <v>137</v>
      </c>
      <c r="F4" s="134" t="s">
        <v>136</v>
      </c>
      <c r="G4" s="2"/>
      <c r="H4" s="2"/>
      <c r="I4" s="2"/>
      <c r="J4" s="2"/>
      <c r="K4" s="2"/>
      <c r="L4" s="2"/>
      <c r="M4" s="2"/>
      <c r="N4" s="2"/>
      <c r="O4" s="2"/>
      <c r="P4" s="2"/>
      <c r="Q4" s="2"/>
    </row>
    <row r="5" spans="1:17" ht="18.75" customHeight="1" thickTop="1">
      <c r="A5" s="5" t="s">
        <v>244</v>
      </c>
      <c r="B5" s="133">
        <v>14568.2</v>
      </c>
      <c r="C5" s="343">
        <v>1355.3</v>
      </c>
      <c r="D5" s="132">
        <v>13212.900000000001</v>
      </c>
      <c r="E5" s="131">
        <v>39.912876712328767</v>
      </c>
      <c r="F5" s="130">
        <v>200</v>
      </c>
      <c r="G5" s="2"/>
      <c r="H5" s="2"/>
      <c r="I5" s="2"/>
      <c r="J5" s="2"/>
      <c r="K5" s="2"/>
      <c r="L5" s="2"/>
      <c r="M5" s="2"/>
      <c r="N5" s="2"/>
      <c r="O5" s="2"/>
      <c r="P5" s="2"/>
      <c r="Q5" s="2"/>
    </row>
    <row r="6" spans="1:17" ht="18.75" customHeight="1">
      <c r="A6" s="190" t="s">
        <v>186</v>
      </c>
      <c r="B6" s="133">
        <v>14753.8</v>
      </c>
      <c r="C6" s="343">
        <v>1381.3</v>
      </c>
      <c r="D6" s="132">
        <v>13372.5</v>
      </c>
      <c r="E6" s="131">
        <v>40.4</v>
      </c>
      <c r="F6" s="130">
        <v>200</v>
      </c>
      <c r="G6" s="2"/>
      <c r="H6" s="2"/>
      <c r="I6" s="2"/>
      <c r="J6" s="2"/>
      <c r="K6" s="2"/>
      <c r="L6" s="2"/>
      <c r="M6" s="2"/>
      <c r="N6" s="2"/>
      <c r="O6" s="2"/>
      <c r="P6" s="2"/>
      <c r="Q6" s="2"/>
    </row>
    <row r="7" spans="1:17" ht="18.75" customHeight="1">
      <c r="A7" s="120" t="s">
        <v>193</v>
      </c>
      <c r="B7" s="133">
        <v>15319.7</v>
      </c>
      <c r="C7" s="343">
        <v>1224</v>
      </c>
      <c r="D7" s="132">
        <v>14095.67</v>
      </c>
      <c r="E7" s="131">
        <v>41.857103825136612</v>
      </c>
      <c r="F7" s="130">
        <v>200</v>
      </c>
      <c r="G7" s="2"/>
      <c r="H7" s="2"/>
      <c r="I7" s="2"/>
      <c r="J7" s="2"/>
      <c r="K7" s="2"/>
      <c r="L7" s="2"/>
      <c r="M7" s="2"/>
      <c r="N7" s="2"/>
      <c r="O7" s="2"/>
      <c r="P7" s="2"/>
      <c r="Q7" s="2"/>
    </row>
    <row r="8" spans="1:17" ht="18.75" customHeight="1">
      <c r="A8" s="120" t="s">
        <v>210</v>
      </c>
      <c r="B8" s="129">
        <v>15392.57</v>
      </c>
      <c r="C8" s="344">
        <v>1034.42</v>
      </c>
      <c r="D8" s="128">
        <v>14358.15</v>
      </c>
      <c r="E8" s="127">
        <v>42.171424657534246</v>
      </c>
      <c r="F8" s="126">
        <v>200</v>
      </c>
      <c r="G8" s="2"/>
      <c r="H8" s="2"/>
      <c r="I8" s="2"/>
      <c r="J8" s="2"/>
      <c r="K8" s="2"/>
      <c r="L8" s="2"/>
      <c r="M8" s="2"/>
      <c r="N8" s="2"/>
      <c r="O8" s="2"/>
      <c r="P8" s="2"/>
      <c r="Q8" s="2"/>
    </row>
    <row r="9" spans="1:17" ht="18.75" customHeight="1" thickBot="1">
      <c r="A9" s="3" t="s">
        <v>245</v>
      </c>
      <c r="B9" s="192">
        <v>15085.7</v>
      </c>
      <c r="C9" s="345">
        <v>969.3</v>
      </c>
      <c r="D9" s="191">
        <v>14116.4</v>
      </c>
      <c r="E9" s="193">
        <v>41.3</v>
      </c>
      <c r="F9" s="194">
        <v>200</v>
      </c>
      <c r="G9" s="2"/>
      <c r="H9" s="2"/>
      <c r="I9" s="2"/>
      <c r="J9" s="2"/>
      <c r="K9" s="2"/>
      <c r="L9" s="2"/>
      <c r="M9" s="2"/>
      <c r="N9" s="2"/>
      <c r="O9" s="2"/>
      <c r="P9" s="2"/>
      <c r="Q9" s="2"/>
    </row>
    <row r="10" spans="1:17" ht="18.75" customHeight="1">
      <c r="D10" s="6"/>
      <c r="E10" s="6"/>
      <c r="F10" s="6" t="s">
        <v>128</v>
      </c>
      <c r="G10" s="2"/>
      <c r="H10" s="2"/>
      <c r="I10" s="2"/>
      <c r="J10" s="2"/>
      <c r="K10" s="2"/>
      <c r="L10" s="2"/>
      <c r="M10" s="2"/>
      <c r="N10" s="2"/>
      <c r="O10" s="2"/>
      <c r="P10" s="2"/>
      <c r="Q10" s="2"/>
    </row>
    <row r="11" spans="1:17" ht="14.25">
      <c r="A11" s="2"/>
      <c r="B11" s="2"/>
      <c r="C11" s="2"/>
      <c r="D11" s="2"/>
      <c r="E11" s="2"/>
      <c r="F11" s="2"/>
      <c r="G11" s="2"/>
      <c r="H11" s="2"/>
      <c r="I11" s="2"/>
      <c r="J11" s="2"/>
      <c r="K11" s="2"/>
      <c r="L11" s="2"/>
      <c r="M11" s="2"/>
      <c r="N11" s="2"/>
      <c r="O11" s="2"/>
      <c r="P11" s="2"/>
      <c r="Q11" s="2"/>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Normal="100" workbookViewId="0">
      <selection activeCell="F17" sqref="F17"/>
    </sheetView>
  </sheetViews>
  <sheetFormatPr defaultRowHeight="18.75" customHeight="1"/>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c r="A1" s="145" t="s">
        <v>175</v>
      </c>
      <c r="B1" s="145"/>
      <c r="C1" s="145"/>
      <c r="D1" s="145"/>
      <c r="E1" s="145"/>
      <c r="F1" s="151"/>
      <c r="G1" s="141"/>
      <c r="H1" s="141"/>
      <c r="I1" s="141"/>
    </row>
    <row r="2" spans="1:10" ht="14.25">
      <c r="A2" s="141"/>
      <c r="B2" s="141"/>
      <c r="C2" s="141"/>
      <c r="D2" s="141"/>
      <c r="E2" s="151"/>
      <c r="F2" s="151"/>
      <c r="G2" s="141"/>
      <c r="H2" s="141"/>
      <c r="I2" s="141"/>
    </row>
    <row r="3" spans="1:10" ht="15" thickBot="1">
      <c r="A3" s="141" t="s">
        <v>151</v>
      </c>
      <c r="B3" s="151"/>
      <c r="C3" s="151"/>
      <c r="D3" s="151"/>
      <c r="E3" s="151"/>
      <c r="F3" s="151"/>
      <c r="G3" s="141"/>
      <c r="H3" s="141"/>
      <c r="I3" s="141"/>
    </row>
    <row r="4" spans="1:10" ht="22.5" customHeight="1" thickBot="1">
      <c r="A4" s="144" t="s">
        <v>264</v>
      </c>
      <c r="B4" s="179" t="s">
        <v>150</v>
      </c>
      <c r="C4" s="180" t="s">
        <v>149</v>
      </c>
      <c r="D4" s="143" t="s">
        <v>148</v>
      </c>
      <c r="E4" s="143" t="s">
        <v>147</v>
      </c>
      <c r="F4" s="143" t="s">
        <v>146</v>
      </c>
      <c r="G4" s="143" t="s">
        <v>145</v>
      </c>
      <c r="H4" s="143" t="s">
        <v>144</v>
      </c>
      <c r="I4" s="142" t="s">
        <v>63</v>
      </c>
      <c r="J4" s="2"/>
    </row>
    <row r="5" spans="1:10" ht="22.5" customHeight="1" thickTop="1">
      <c r="A5" s="200" t="s">
        <v>246</v>
      </c>
      <c r="B5" s="201">
        <v>85</v>
      </c>
      <c r="C5" s="202">
        <v>3</v>
      </c>
      <c r="D5" s="199">
        <v>8</v>
      </c>
      <c r="E5" s="199">
        <v>23</v>
      </c>
      <c r="F5" s="199" t="s">
        <v>54</v>
      </c>
      <c r="G5" s="199">
        <v>50</v>
      </c>
      <c r="H5" s="199" t="s">
        <v>54</v>
      </c>
      <c r="I5" s="198">
        <v>1</v>
      </c>
      <c r="J5" s="2"/>
    </row>
    <row r="6" spans="1:10" ht="22.5" customHeight="1">
      <c r="A6" s="197" t="s">
        <v>197</v>
      </c>
      <c r="B6" s="201">
        <v>69</v>
      </c>
      <c r="C6" s="202">
        <v>4</v>
      </c>
      <c r="D6" s="199">
        <v>9</v>
      </c>
      <c r="E6" s="199">
        <v>13</v>
      </c>
      <c r="F6" s="199">
        <v>2</v>
      </c>
      <c r="G6" s="199">
        <v>35</v>
      </c>
      <c r="H6" s="199">
        <v>1</v>
      </c>
      <c r="I6" s="198">
        <v>5</v>
      </c>
      <c r="J6" s="2"/>
    </row>
    <row r="7" spans="1:10" ht="22.5" customHeight="1">
      <c r="A7" s="323" t="s">
        <v>202</v>
      </c>
      <c r="B7" s="201">
        <v>73</v>
      </c>
      <c r="C7" s="202">
        <v>1</v>
      </c>
      <c r="D7" s="199">
        <v>3</v>
      </c>
      <c r="E7" s="199">
        <v>23</v>
      </c>
      <c r="F7" s="199">
        <v>2</v>
      </c>
      <c r="G7" s="199">
        <v>40</v>
      </c>
      <c r="H7" s="199" t="s">
        <v>54</v>
      </c>
      <c r="I7" s="198">
        <v>4</v>
      </c>
      <c r="J7" s="2"/>
    </row>
    <row r="8" spans="1:10" ht="22.5" customHeight="1">
      <c r="A8" s="197" t="s">
        <v>212</v>
      </c>
      <c r="B8" s="203">
        <v>67</v>
      </c>
      <c r="C8" s="204" t="s">
        <v>54</v>
      </c>
      <c r="D8" s="196">
        <v>9</v>
      </c>
      <c r="E8" s="196">
        <v>22</v>
      </c>
      <c r="F8" s="196">
        <v>1</v>
      </c>
      <c r="G8" s="196">
        <v>34</v>
      </c>
      <c r="H8" s="199" t="s">
        <v>54</v>
      </c>
      <c r="I8" s="195">
        <v>1</v>
      </c>
      <c r="J8" s="2"/>
    </row>
    <row r="9" spans="1:10" ht="22.5" customHeight="1" thickBot="1">
      <c r="A9" s="251" t="s">
        <v>247</v>
      </c>
      <c r="B9" s="205">
        <v>56</v>
      </c>
      <c r="C9" s="206">
        <v>8</v>
      </c>
      <c r="D9" s="206">
        <v>3</v>
      </c>
      <c r="E9" s="206">
        <v>20</v>
      </c>
      <c r="F9" s="206">
        <v>3</v>
      </c>
      <c r="G9" s="206">
        <v>18</v>
      </c>
      <c r="H9" s="206" t="s">
        <v>54</v>
      </c>
      <c r="I9" s="207">
        <v>4</v>
      </c>
      <c r="J9" s="150"/>
    </row>
    <row r="10" spans="1:10" ht="14.25">
      <c r="A10" s="141"/>
      <c r="B10" s="141"/>
      <c r="C10" s="141"/>
      <c r="D10" s="141"/>
      <c r="E10" s="141"/>
      <c r="F10" s="141"/>
      <c r="G10" s="141"/>
      <c r="H10" s="141"/>
      <c r="I10" s="149" t="s">
        <v>143</v>
      </c>
    </row>
    <row r="11" spans="1:10" ht="14.25"/>
    <row r="12" spans="1:10" ht="14.25">
      <c r="G12" s="148"/>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election activeCell="C6" sqref="C6"/>
    </sheetView>
  </sheetViews>
  <sheetFormatPr defaultRowHeight="18.75" customHeight="1"/>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c r="A1" s="7" t="s">
        <v>176</v>
      </c>
      <c r="B1" s="7"/>
      <c r="C1" s="7"/>
      <c r="D1" s="7"/>
      <c r="E1" s="7"/>
      <c r="F1" s="7"/>
      <c r="G1" s="7"/>
      <c r="H1" s="2"/>
      <c r="I1" s="2"/>
      <c r="J1" s="2"/>
      <c r="K1" s="2"/>
      <c r="L1" s="2"/>
      <c r="M1" s="2"/>
    </row>
    <row r="2" spans="1:13" ht="18.75" customHeight="1">
      <c r="A2" s="7"/>
      <c r="B2" s="7"/>
      <c r="C2" s="7"/>
      <c r="D2" s="7"/>
      <c r="E2" s="7"/>
      <c r="F2" s="7"/>
      <c r="G2" s="7"/>
      <c r="H2" s="2"/>
      <c r="I2" s="2"/>
      <c r="J2" s="2"/>
      <c r="K2" s="2"/>
      <c r="L2" s="2"/>
      <c r="M2" s="2"/>
    </row>
    <row r="3" spans="1:13" ht="18.75" customHeight="1" thickBot="1">
      <c r="G3" s="6" t="s">
        <v>169</v>
      </c>
      <c r="H3" s="2"/>
      <c r="I3" s="2"/>
      <c r="J3" s="2"/>
      <c r="K3" s="2"/>
      <c r="L3" s="2"/>
      <c r="M3" s="2"/>
    </row>
    <row r="4" spans="1:13" ht="18.75" customHeight="1" thickBot="1">
      <c r="A4" s="139" t="s">
        <v>6</v>
      </c>
      <c r="B4" s="321" t="s">
        <v>168</v>
      </c>
      <c r="C4" s="64" t="s">
        <v>167</v>
      </c>
      <c r="D4" s="64" t="s">
        <v>166</v>
      </c>
      <c r="E4" s="64" t="s">
        <v>165</v>
      </c>
      <c r="F4" s="64" t="s">
        <v>164</v>
      </c>
      <c r="G4" s="177" t="s">
        <v>163</v>
      </c>
      <c r="H4" s="62"/>
      <c r="I4" s="62"/>
      <c r="J4" s="62"/>
      <c r="K4" s="62"/>
      <c r="L4" s="62"/>
      <c r="M4" s="62"/>
    </row>
    <row r="5" spans="1:13" ht="18.75" customHeight="1" thickTop="1">
      <c r="A5" s="4" t="s">
        <v>211</v>
      </c>
      <c r="B5" s="320">
        <v>6</v>
      </c>
      <c r="C5" s="146">
        <v>2</v>
      </c>
      <c r="D5" s="146">
        <v>6</v>
      </c>
      <c r="E5" s="146">
        <v>72</v>
      </c>
      <c r="F5" s="146">
        <v>126</v>
      </c>
      <c r="G5" s="322">
        <v>57</v>
      </c>
      <c r="H5" s="2"/>
      <c r="I5" s="2"/>
      <c r="J5" s="2"/>
      <c r="K5" s="2"/>
      <c r="L5" s="2"/>
      <c r="M5" s="2"/>
    </row>
    <row r="6" spans="1:13" ht="18.75" customHeight="1">
      <c r="A6" s="4" t="s">
        <v>196</v>
      </c>
      <c r="B6" s="320">
        <v>6</v>
      </c>
      <c r="C6" s="146">
        <v>2</v>
      </c>
      <c r="D6" s="146">
        <v>6</v>
      </c>
      <c r="E6" s="146">
        <v>71</v>
      </c>
      <c r="F6" s="146">
        <v>125</v>
      </c>
      <c r="G6" s="322">
        <v>56</v>
      </c>
      <c r="H6" s="2"/>
      <c r="I6" s="2"/>
      <c r="J6" s="2"/>
      <c r="K6" s="2"/>
      <c r="L6" s="2"/>
      <c r="M6" s="2"/>
    </row>
    <row r="7" spans="1:13" ht="18.75" customHeight="1">
      <c r="A7" s="120" t="s">
        <v>203</v>
      </c>
      <c r="B7" s="320">
        <v>6</v>
      </c>
      <c r="C7" s="146">
        <v>2</v>
      </c>
      <c r="D7" s="146">
        <v>6</v>
      </c>
      <c r="E7" s="146">
        <v>70</v>
      </c>
      <c r="F7" s="146">
        <v>131</v>
      </c>
      <c r="G7" s="322">
        <v>56</v>
      </c>
      <c r="H7" s="2"/>
      <c r="I7" s="2"/>
      <c r="J7" s="2"/>
      <c r="K7" s="2"/>
      <c r="L7" s="2"/>
      <c r="M7" s="2"/>
    </row>
    <row r="8" spans="1:13" ht="18.75" customHeight="1" thickBot="1">
      <c r="A8" s="3" t="s">
        <v>214</v>
      </c>
      <c r="B8" s="333">
        <v>5</v>
      </c>
      <c r="C8" s="334">
        <v>2</v>
      </c>
      <c r="D8" s="334">
        <v>6</v>
      </c>
      <c r="E8" s="334">
        <v>71</v>
      </c>
      <c r="F8" s="334">
        <v>138</v>
      </c>
      <c r="G8" s="335">
        <v>56</v>
      </c>
      <c r="H8" s="2"/>
      <c r="I8" s="2"/>
      <c r="J8" s="2"/>
      <c r="K8" s="2"/>
      <c r="L8" s="2"/>
      <c r="M8" s="2"/>
    </row>
    <row r="9" spans="1:13" ht="18.75" customHeight="1">
      <c r="A9" s="212"/>
      <c r="B9" s="212"/>
      <c r="C9" s="212"/>
      <c r="D9" s="212"/>
      <c r="E9" s="212"/>
      <c r="F9" s="212"/>
      <c r="G9" s="6" t="s">
        <v>172</v>
      </c>
      <c r="H9" s="2"/>
      <c r="I9" s="2"/>
      <c r="J9" s="2"/>
      <c r="K9" s="2"/>
      <c r="L9" s="2"/>
      <c r="M9" s="2"/>
    </row>
    <row r="10" spans="1:13" ht="18.75" customHeight="1">
      <c r="A10" s="2" t="s">
        <v>275</v>
      </c>
      <c r="B10" s="2"/>
      <c r="C10" s="2"/>
      <c r="D10" s="2"/>
      <c r="E10" s="2"/>
      <c r="F10" s="2"/>
      <c r="G10" s="2"/>
      <c r="H10" s="2"/>
      <c r="I10" s="2"/>
      <c r="J10" s="2"/>
      <c r="K10" s="2"/>
      <c r="L10" s="2"/>
      <c r="M10" s="2"/>
    </row>
    <row r="11" spans="1:13" ht="14.25">
      <c r="A11" s="2"/>
      <c r="B11" s="2"/>
      <c r="C11" s="2"/>
      <c r="D11" s="2"/>
      <c r="E11" s="2"/>
      <c r="F11" s="2"/>
      <c r="G11" s="2"/>
      <c r="H11" s="2"/>
      <c r="I11" s="2"/>
      <c r="J11" s="2"/>
      <c r="K11" s="2"/>
      <c r="L11" s="2"/>
      <c r="M11" s="2"/>
    </row>
    <row r="12" spans="1:13" ht="14.25">
      <c r="A12" s="2"/>
      <c r="B12" s="2"/>
      <c r="C12" s="2"/>
      <c r="D12" s="2"/>
      <c r="E12" s="2"/>
      <c r="F12" s="62"/>
      <c r="G12" s="2"/>
      <c r="H12" s="2"/>
      <c r="I12" s="2"/>
      <c r="J12" s="2"/>
      <c r="K12" s="2"/>
      <c r="L12" s="2"/>
      <c r="M12" s="2"/>
    </row>
    <row r="13" spans="1:13" ht="14.25">
      <c r="A13" s="62"/>
      <c r="B13" s="62"/>
      <c r="C13" s="62"/>
      <c r="D13" s="62"/>
      <c r="E13" s="62"/>
      <c r="F13" s="2"/>
      <c r="G13" s="62"/>
      <c r="H13" s="62"/>
      <c r="I13" s="62"/>
      <c r="J13" s="62"/>
      <c r="K13" s="62"/>
      <c r="L13" s="62"/>
      <c r="M13" s="62"/>
    </row>
    <row r="14" spans="1:13" ht="14.25">
      <c r="A14" s="2"/>
      <c r="B14" s="2"/>
      <c r="C14" s="2"/>
      <c r="D14" s="2"/>
      <c r="E14" s="2"/>
      <c r="F14" s="2"/>
      <c r="G14" s="2"/>
      <c r="H14" s="2"/>
      <c r="I14" s="2"/>
      <c r="J14" s="2"/>
      <c r="K14" s="2"/>
      <c r="L14" s="2"/>
      <c r="M14" s="2"/>
    </row>
    <row r="15" spans="1:13" ht="14.25">
      <c r="A15" s="2"/>
      <c r="B15" s="2"/>
      <c r="C15" s="2"/>
      <c r="D15" s="2"/>
      <c r="E15" s="2"/>
      <c r="F15" s="2"/>
      <c r="G15" s="2"/>
      <c r="H15" s="2"/>
      <c r="I15" s="2"/>
      <c r="J15" s="2"/>
      <c r="K15" s="2"/>
      <c r="L15" s="2"/>
      <c r="M15" s="2"/>
    </row>
    <row r="16" spans="1:13" ht="14.25">
      <c r="A16" s="2"/>
      <c r="B16" s="2"/>
      <c r="C16" s="2"/>
      <c r="D16" s="2"/>
      <c r="E16" s="2"/>
      <c r="F16" s="2"/>
      <c r="G16" s="2"/>
      <c r="H16" s="2"/>
      <c r="I16" s="2"/>
      <c r="J16" s="2"/>
      <c r="K16" s="2"/>
      <c r="L16" s="2"/>
      <c r="M16" s="2"/>
    </row>
    <row r="17" spans="1:13" ht="14.25">
      <c r="A17" s="2"/>
      <c r="B17" s="2"/>
      <c r="C17" s="2"/>
      <c r="D17" s="2"/>
      <c r="E17" s="2"/>
      <c r="F17" s="2"/>
      <c r="G17" s="2"/>
      <c r="H17" s="2"/>
      <c r="I17" s="2"/>
      <c r="J17" s="2"/>
      <c r="K17" s="2"/>
      <c r="L17" s="2"/>
      <c r="M17" s="2"/>
    </row>
    <row r="18" spans="1:13" ht="14.25">
      <c r="A18" s="2"/>
      <c r="B18" s="2"/>
      <c r="C18" s="2"/>
      <c r="D18" s="2"/>
      <c r="E18" s="2"/>
      <c r="F18" s="2"/>
      <c r="G18" s="2"/>
      <c r="H18" s="2"/>
      <c r="I18" s="2"/>
      <c r="J18" s="2"/>
      <c r="K18" s="2"/>
      <c r="L18" s="2"/>
      <c r="M18" s="2"/>
    </row>
    <row r="19" spans="1:13" ht="14.25">
      <c r="A19" s="37"/>
      <c r="B19" s="2"/>
      <c r="C19" s="2"/>
      <c r="D19" s="2"/>
      <c r="E19" s="2"/>
      <c r="F19" s="2"/>
      <c r="G19" s="2"/>
      <c r="H19" s="2"/>
      <c r="I19" s="2"/>
      <c r="J19" s="2"/>
      <c r="K19" s="2"/>
      <c r="L19" s="2"/>
      <c r="M19" s="2"/>
    </row>
    <row r="20" spans="1:13" ht="14.25">
      <c r="A20" s="2"/>
      <c r="B20" s="2"/>
      <c r="C20" s="2"/>
      <c r="D20" s="2"/>
      <c r="E20" s="2"/>
      <c r="F20" s="2"/>
      <c r="G20" s="2"/>
      <c r="H20" s="2"/>
      <c r="I20" s="2"/>
      <c r="J20" s="2"/>
      <c r="K20" s="2"/>
      <c r="L20" s="2"/>
      <c r="M20" s="2"/>
    </row>
    <row r="21" spans="1:13" ht="14.25">
      <c r="A21" s="2"/>
      <c r="B21" s="2"/>
      <c r="C21" s="2"/>
      <c r="D21" s="2"/>
      <c r="E21" s="2"/>
      <c r="F21" s="62"/>
      <c r="G21" s="2"/>
      <c r="H21" s="2"/>
      <c r="I21" s="2"/>
      <c r="J21" s="2"/>
      <c r="K21" s="2"/>
      <c r="L21" s="2"/>
      <c r="M21" s="2"/>
    </row>
    <row r="22" spans="1:13" ht="14.25">
      <c r="A22" s="62"/>
      <c r="B22" s="62"/>
      <c r="C22" s="62"/>
      <c r="D22" s="62"/>
      <c r="E22" s="62"/>
      <c r="F22" s="2"/>
      <c r="G22" s="62"/>
      <c r="H22" s="62"/>
      <c r="I22" s="62"/>
      <c r="J22" s="62"/>
      <c r="K22" s="62"/>
      <c r="L22" s="62"/>
      <c r="M22" s="62"/>
    </row>
    <row r="23" spans="1:13" ht="14.25">
      <c r="A23" s="2"/>
      <c r="B23" s="2"/>
      <c r="C23" s="2"/>
      <c r="D23" s="2"/>
      <c r="E23" s="2"/>
      <c r="F23" s="2"/>
      <c r="G23" s="2"/>
      <c r="H23" s="2"/>
      <c r="I23" s="2"/>
      <c r="J23" s="2"/>
      <c r="K23" s="2"/>
      <c r="L23" s="2"/>
      <c r="M23" s="2"/>
    </row>
    <row r="24" spans="1:13" ht="14.25">
      <c r="A24" s="2"/>
      <c r="B24" s="2"/>
      <c r="C24" s="2"/>
      <c r="D24" s="2"/>
      <c r="E24" s="2"/>
      <c r="F24" s="2"/>
      <c r="G24" s="2"/>
      <c r="H24" s="2"/>
      <c r="I24" s="2"/>
      <c r="J24" s="2"/>
      <c r="K24" s="2"/>
      <c r="L24" s="2"/>
      <c r="M24" s="2"/>
    </row>
    <row r="25" spans="1:13" ht="14.25">
      <c r="A25" s="2"/>
      <c r="B25" s="2"/>
      <c r="C25" s="2"/>
      <c r="D25" s="2"/>
      <c r="E25" s="2"/>
      <c r="F25" s="2"/>
      <c r="G25" s="2"/>
      <c r="H25" s="2"/>
      <c r="I25" s="2"/>
      <c r="J25" s="2"/>
      <c r="K25" s="2"/>
      <c r="L25" s="2"/>
      <c r="M25" s="2"/>
    </row>
    <row r="26" spans="1:13" ht="14.25">
      <c r="A26" s="2"/>
      <c r="B26" s="2"/>
      <c r="C26" s="2"/>
      <c r="D26" s="2"/>
      <c r="E26" s="2"/>
      <c r="F26" s="2"/>
      <c r="G26" s="2"/>
      <c r="H26" s="2"/>
      <c r="I26" s="2"/>
      <c r="J26" s="2"/>
      <c r="K26" s="2"/>
      <c r="L26" s="2"/>
      <c r="M26" s="2"/>
    </row>
    <row r="27" spans="1:13" ht="14.25">
      <c r="A27" s="2"/>
      <c r="B27" s="2"/>
      <c r="C27" s="2"/>
      <c r="D27" s="2"/>
      <c r="E27" s="2"/>
      <c r="F27" s="2"/>
      <c r="G27" s="2"/>
      <c r="H27" s="2"/>
      <c r="I27" s="2"/>
      <c r="J27" s="2"/>
      <c r="K27" s="2"/>
      <c r="L27" s="2"/>
      <c r="M27" s="2"/>
    </row>
    <row r="28" spans="1:13" ht="14.25">
      <c r="A28" s="37"/>
      <c r="B28" s="2"/>
      <c r="C28" s="2"/>
      <c r="D28" s="2"/>
      <c r="E28" s="2"/>
      <c r="G28" s="2"/>
      <c r="H28" s="2"/>
      <c r="I28" s="2"/>
      <c r="J28" s="2"/>
      <c r="K28" s="2"/>
      <c r="L28" s="2"/>
      <c r="M28" s="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
  <sheetViews>
    <sheetView topLeftCell="A10" zoomScaleNormal="100" workbookViewId="0">
      <selection activeCell="C10" sqref="C10"/>
    </sheetView>
  </sheetViews>
  <sheetFormatPr defaultRowHeight="18.75" customHeight="1"/>
  <cols>
    <col min="1" max="1" width="10.25" style="268" customWidth="1"/>
    <col min="2" max="6" width="14.625" style="268" customWidth="1"/>
    <col min="7" max="7" width="9" style="267"/>
    <col min="8" max="256" width="9" style="268"/>
    <col min="257" max="257" width="10.25" style="268" customWidth="1"/>
    <col min="258" max="262" width="14.625" style="268" customWidth="1"/>
    <col min="263" max="512" width="9" style="268"/>
    <col min="513" max="513" width="10.25" style="268" customWidth="1"/>
    <col min="514" max="518" width="14.625" style="268" customWidth="1"/>
    <col min="519" max="768" width="9" style="268"/>
    <col min="769" max="769" width="10.25" style="268" customWidth="1"/>
    <col min="770" max="774" width="14.625" style="268" customWidth="1"/>
    <col min="775" max="1024" width="9" style="268"/>
    <col min="1025" max="1025" width="10.25" style="268" customWidth="1"/>
    <col min="1026" max="1030" width="14.625" style="268" customWidth="1"/>
    <col min="1031" max="1280" width="9" style="268"/>
    <col min="1281" max="1281" width="10.25" style="268" customWidth="1"/>
    <col min="1282" max="1286" width="14.625" style="268" customWidth="1"/>
    <col min="1287" max="1536" width="9" style="268"/>
    <col min="1537" max="1537" width="10.25" style="268" customWidth="1"/>
    <col min="1538" max="1542" width="14.625" style="268" customWidth="1"/>
    <col min="1543" max="1792" width="9" style="268"/>
    <col min="1793" max="1793" width="10.25" style="268" customWidth="1"/>
    <col min="1794" max="1798" width="14.625" style="268" customWidth="1"/>
    <col min="1799" max="2048" width="9" style="268"/>
    <col min="2049" max="2049" width="10.25" style="268" customWidth="1"/>
    <col min="2050" max="2054" width="14.625" style="268" customWidth="1"/>
    <col min="2055" max="2304" width="9" style="268"/>
    <col min="2305" max="2305" width="10.25" style="268" customWidth="1"/>
    <col min="2306" max="2310" width="14.625" style="268" customWidth="1"/>
    <col min="2311" max="2560" width="9" style="268"/>
    <col min="2561" max="2561" width="10.25" style="268" customWidth="1"/>
    <col min="2562" max="2566" width="14.625" style="268" customWidth="1"/>
    <col min="2567" max="2816" width="9" style="268"/>
    <col min="2817" max="2817" width="10.25" style="268" customWidth="1"/>
    <col min="2818" max="2822" width="14.625" style="268" customWidth="1"/>
    <col min="2823" max="3072" width="9" style="268"/>
    <col min="3073" max="3073" width="10.25" style="268" customWidth="1"/>
    <col min="3074" max="3078" width="14.625" style="268" customWidth="1"/>
    <col min="3079" max="3328" width="9" style="268"/>
    <col min="3329" max="3329" width="10.25" style="268" customWidth="1"/>
    <col min="3330" max="3334" width="14.625" style="268" customWidth="1"/>
    <col min="3335" max="3584" width="9" style="268"/>
    <col min="3585" max="3585" width="10.25" style="268" customWidth="1"/>
    <col min="3586" max="3590" width="14.625" style="268" customWidth="1"/>
    <col min="3591" max="3840" width="9" style="268"/>
    <col min="3841" max="3841" width="10.25" style="268" customWidth="1"/>
    <col min="3842" max="3846" width="14.625" style="268" customWidth="1"/>
    <col min="3847" max="4096" width="9" style="268"/>
    <col min="4097" max="4097" width="10.25" style="268" customWidth="1"/>
    <col min="4098" max="4102" width="14.625" style="268" customWidth="1"/>
    <col min="4103" max="4352" width="9" style="268"/>
    <col min="4353" max="4353" width="10.25" style="268" customWidth="1"/>
    <col min="4354" max="4358" width="14.625" style="268" customWidth="1"/>
    <col min="4359" max="4608" width="9" style="268"/>
    <col min="4609" max="4609" width="10.25" style="268" customWidth="1"/>
    <col min="4610" max="4614" width="14.625" style="268" customWidth="1"/>
    <col min="4615" max="4864" width="9" style="268"/>
    <col min="4865" max="4865" width="10.25" style="268" customWidth="1"/>
    <col min="4866" max="4870" width="14.625" style="268" customWidth="1"/>
    <col min="4871" max="5120" width="9" style="268"/>
    <col min="5121" max="5121" width="10.25" style="268" customWidth="1"/>
    <col min="5122" max="5126" width="14.625" style="268" customWidth="1"/>
    <col min="5127" max="5376" width="9" style="268"/>
    <col min="5377" max="5377" width="10.25" style="268" customWidth="1"/>
    <col min="5378" max="5382" width="14.625" style="268" customWidth="1"/>
    <col min="5383" max="5632" width="9" style="268"/>
    <col min="5633" max="5633" width="10.25" style="268" customWidth="1"/>
    <col min="5634" max="5638" width="14.625" style="268" customWidth="1"/>
    <col min="5639" max="5888" width="9" style="268"/>
    <col min="5889" max="5889" width="10.25" style="268" customWidth="1"/>
    <col min="5890" max="5894" width="14.625" style="268" customWidth="1"/>
    <col min="5895" max="6144" width="9" style="268"/>
    <col min="6145" max="6145" width="10.25" style="268" customWidth="1"/>
    <col min="6146" max="6150" width="14.625" style="268" customWidth="1"/>
    <col min="6151" max="6400" width="9" style="268"/>
    <col min="6401" max="6401" width="10.25" style="268" customWidth="1"/>
    <col min="6402" max="6406" width="14.625" style="268" customWidth="1"/>
    <col min="6407" max="6656" width="9" style="268"/>
    <col min="6657" max="6657" width="10.25" style="268" customWidth="1"/>
    <col min="6658" max="6662" width="14.625" style="268" customWidth="1"/>
    <col min="6663" max="6912" width="9" style="268"/>
    <col min="6913" max="6913" width="10.25" style="268" customWidth="1"/>
    <col min="6914" max="6918" width="14.625" style="268" customWidth="1"/>
    <col min="6919" max="7168" width="9" style="268"/>
    <col min="7169" max="7169" width="10.25" style="268" customWidth="1"/>
    <col min="7170" max="7174" width="14.625" style="268" customWidth="1"/>
    <col min="7175" max="7424" width="9" style="268"/>
    <col min="7425" max="7425" width="10.25" style="268" customWidth="1"/>
    <col min="7426" max="7430" width="14.625" style="268" customWidth="1"/>
    <col min="7431" max="7680" width="9" style="268"/>
    <col min="7681" max="7681" width="10.25" style="268" customWidth="1"/>
    <col min="7682" max="7686" width="14.625" style="268" customWidth="1"/>
    <col min="7687" max="7936" width="9" style="268"/>
    <col min="7937" max="7937" width="10.25" style="268" customWidth="1"/>
    <col min="7938" max="7942" width="14.625" style="268" customWidth="1"/>
    <col min="7943" max="8192" width="9" style="268"/>
    <col min="8193" max="8193" width="10.25" style="268" customWidth="1"/>
    <col min="8194" max="8198" width="14.625" style="268" customWidth="1"/>
    <col min="8199" max="8448" width="9" style="268"/>
    <col min="8449" max="8449" width="10.25" style="268" customWidth="1"/>
    <col min="8450" max="8454" width="14.625" style="268" customWidth="1"/>
    <col min="8455" max="8704" width="9" style="268"/>
    <col min="8705" max="8705" width="10.25" style="268" customWidth="1"/>
    <col min="8706" max="8710" width="14.625" style="268" customWidth="1"/>
    <col min="8711" max="8960" width="9" style="268"/>
    <col min="8961" max="8961" width="10.25" style="268" customWidth="1"/>
    <col min="8962" max="8966" width="14.625" style="268" customWidth="1"/>
    <col min="8967" max="9216" width="9" style="268"/>
    <col min="9217" max="9217" width="10.25" style="268" customWidth="1"/>
    <col min="9218" max="9222" width="14.625" style="268" customWidth="1"/>
    <col min="9223" max="9472" width="9" style="268"/>
    <col min="9473" max="9473" width="10.25" style="268" customWidth="1"/>
    <col min="9474" max="9478" width="14.625" style="268" customWidth="1"/>
    <col min="9479" max="9728" width="9" style="268"/>
    <col min="9729" max="9729" width="10.25" style="268" customWidth="1"/>
    <col min="9730" max="9734" width="14.625" style="268" customWidth="1"/>
    <col min="9735" max="9984" width="9" style="268"/>
    <col min="9985" max="9985" width="10.25" style="268" customWidth="1"/>
    <col min="9986" max="9990" width="14.625" style="268" customWidth="1"/>
    <col min="9991" max="10240" width="9" style="268"/>
    <col min="10241" max="10241" width="10.25" style="268" customWidth="1"/>
    <col min="10242" max="10246" width="14.625" style="268" customWidth="1"/>
    <col min="10247" max="10496" width="9" style="268"/>
    <col min="10497" max="10497" width="10.25" style="268" customWidth="1"/>
    <col min="10498" max="10502" width="14.625" style="268" customWidth="1"/>
    <col min="10503" max="10752" width="9" style="268"/>
    <col min="10753" max="10753" width="10.25" style="268" customWidth="1"/>
    <col min="10754" max="10758" width="14.625" style="268" customWidth="1"/>
    <col min="10759" max="11008" width="9" style="268"/>
    <col min="11009" max="11009" width="10.25" style="268" customWidth="1"/>
    <col min="11010" max="11014" width="14.625" style="268" customWidth="1"/>
    <col min="11015" max="11264" width="9" style="268"/>
    <col min="11265" max="11265" width="10.25" style="268" customWidth="1"/>
    <col min="11266" max="11270" width="14.625" style="268" customWidth="1"/>
    <col min="11271" max="11520" width="9" style="268"/>
    <col min="11521" max="11521" width="10.25" style="268" customWidth="1"/>
    <col min="11522" max="11526" width="14.625" style="268" customWidth="1"/>
    <col min="11527" max="11776" width="9" style="268"/>
    <col min="11777" max="11777" width="10.25" style="268" customWidth="1"/>
    <col min="11778" max="11782" width="14.625" style="268" customWidth="1"/>
    <col min="11783" max="12032" width="9" style="268"/>
    <col min="12033" max="12033" width="10.25" style="268" customWidth="1"/>
    <col min="12034" max="12038" width="14.625" style="268" customWidth="1"/>
    <col min="12039" max="12288" width="9" style="268"/>
    <col min="12289" max="12289" width="10.25" style="268" customWidth="1"/>
    <col min="12290" max="12294" width="14.625" style="268" customWidth="1"/>
    <col min="12295" max="12544" width="9" style="268"/>
    <col min="12545" max="12545" width="10.25" style="268" customWidth="1"/>
    <col min="12546" max="12550" width="14.625" style="268" customWidth="1"/>
    <col min="12551" max="12800" width="9" style="268"/>
    <col min="12801" max="12801" width="10.25" style="268" customWidth="1"/>
    <col min="12802" max="12806" width="14.625" style="268" customWidth="1"/>
    <col min="12807" max="13056" width="9" style="268"/>
    <col min="13057" max="13057" width="10.25" style="268" customWidth="1"/>
    <col min="13058" max="13062" width="14.625" style="268" customWidth="1"/>
    <col min="13063" max="13312" width="9" style="268"/>
    <col min="13313" max="13313" width="10.25" style="268" customWidth="1"/>
    <col min="13314" max="13318" width="14.625" style="268" customWidth="1"/>
    <col min="13319" max="13568" width="9" style="268"/>
    <col min="13569" max="13569" width="10.25" style="268" customWidth="1"/>
    <col min="13570" max="13574" width="14.625" style="268" customWidth="1"/>
    <col min="13575" max="13824" width="9" style="268"/>
    <col min="13825" max="13825" width="10.25" style="268" customWidth="1"/>
    <col min="13826" max="13830" width="14.625" style="268" customWidth="1"/>
    <col min="13831" max="14080" width="9" style="268"/>
    <col min="14081" max="14081" width="10.25" style="268" customWidth="1"/>
    <col min="14082" max="14086" width="14.625" style="268" customWidth="1"/>
    <col min="14087" max="14336" width="9" style="268"/>
    <col min="14337" max="14337" width="10.25" style="268" customWidth="1"/>
    <col min="14338" max="14342" width="14.625" style="268" customWidth="1"/>
    <col min="14343" max="14592" width="9" style="268"/>
    <col min="14593" max="14593" width="10.25" style="268" customWidth="1"/>
    <col min="14594" max="14598" width="14.625" style="268" customWidth="1"/>
    <col min="14599" max="14848" width="9" style="268"/>
    <col min="14849" max="14849" width="10.25" style="268" customWidth="1"/>
    <col min="14850" max="14854" width="14.625" style="268" customWidth="1"/>
    <col min="14855" max="15104" width="9" style="268"/>
    <col min="15105" max="15105" width="10.25" style="268" customWidth="1"/>
    <col min="15106" max="15110" width="14.625" style="268" customWidth="1"/>
    <col min="15111" max="15360" width="9" style="268"/>
    <col min="15361" max="15361" width="10.25" style="268" customWidth="1"/>
    <col min="15362" max="15366" width="14.625" style="268" customWidth="1"/>
    <col min="15367" max="15616" width="9" style="268"/>
    <col min="15617" max="15617" width="10.25" style="268" customWidth="1"/>
    <col min="15618" max="15622" width="14.625" style="268" customWidth="1"/>
    <col min="15623" max="15872" width="9" style="268"/>
    <col min="15873" max="15873" width="10.25" style="268" customWidth="1"/>
    <col min="15874" max="15878" width="14.625" style="268" customWidth="1"/>
    <col min="15879" max="16128" width="9" style="268"/>
    <col min="16129" max="16129" width="10.25" style="268" customWidth="1"/>
    <col min="16130" max="16134" width="14.625" style="268" customWidth="1"/>
    <col min="16135" max="16384" width="9" style="268"/>
  </cols>
  <sheetData>
    <row r="1" spans="1:8" ht="18.75" customHeight="1">
      <c r="A1" s="7" t="s">
        <v>8</v>
      </c>
      <c r="B1" s="7"/>
      <c r="C1" s="7"/>
      <c r="D1" s="7"/>
      <c r="E1" s="7"/>
      <c r="F1" s="7"/>
      <c r="H1" s="267"/>
    </row>
    <row r="2" spans="1:8" ht="18.75" customHeight="1">
      <c r="A2" s="212"/>
      <c r="B2" s="212"/>
      <c r="C2" s="212"/>
      <c r="D2" s="212"/>
      <c r="E2" s="212"/>
      <c r="F2" s="212"/>
      <c r="H2" s="267"/>
    </row>
    <row r="3" spans="1:8" ht="18.75" customHeight="1" thickBot="1">
      <c r="A3" s="212"/>
      <c r="B3" s="212"/>
      <c r="C3" s="212"/>
      <c r="D3" s="212"/>
      <c r="E3" s="212"/>
      <c r="F3" s="6" t="s">
        <v>7</v>
      </c>
      <c r="H3" s="267"/>
    </row>
    <row r="4" spans="1:8" ht="18.75" customHeight="1">
      <c r="A4" s="363" t="s">
        <v>6</v>
      </c>
      <c r="B4" s="365" t="s">
        <v>5</v>
      </c>
      <c r="C4" s="359" t="s">
        <v>4</v>
      </c>
      <c r="D4" s="367" t="s">
        <v>3</v>
      </c>
      <c r="E4" s="359" t="s">
        <v>2</v>
      </c>
      <c r="F4" s="361" t="s">
        <v>1</v>
      </c>
      <c r="H4" s="267"/>
    </row>
    <row r="5" spans="1:8" ht="18.75" customHeight="1" thickBot="1">
      <c r="A5" s="364"/>
      <c r="B5" s="366"/>
      <c r="C5" s="360"/>
      <c r="D5" s="360"/>
      <c r="E5" s="360"/>
      <c r="F5" s="362"/>
      <c r="H5" s="267"/>
    </row>
    <row r="6" spans="1:8" ht="18.75" customHeight="1" thickTop="1">
      <c r="A6" s="5" t="s">
        <v>234</v>
      </c>
      <c r="B6" s="289">
        <v>3</v>
      </c>
      <c r="C6" s="290">
        <v>61</v>
      </c>
      <c r="D6" s="290">
        <v>36</v>
      </c>
      <c r="E6" s="290">
        <v>37</v>
      </c>
      <c r="F6" s="291">
        <v>2</v>
      </c>
      <c r="H6" s="267"/>
    </row>
    <row r="7" spans="1:8" ht="18.75" customHeight="1">
      <c r="A7" s="120" t="s">
        <v>180</v>
      </c>
      <c r="B7" s="289">
        <v>3</v>
      </c>
      <c r="C7" s="290">
        <v>63</v>
      </c>
      <c r="D7" s="290">
        <v>35</v>
      </c>
      <c r="E7" s="290">
        <v>39</v>
      </c>
      <c r="F7" s="291">
        <v>2</v>
      </c>
      <c r="H7" s="267"/>
    </row>
    <row r="8" spans="1:8" ht="18.75" customHeight="1">
      <c r="A8" s="120" t="s">
        <v>189</v>
      </c>
      <c r="B8" s="289">
        <v>3</v>
      </c>
      <c r="C8" s="290">
        <v>66</v>
      </c>
      <c r="D8" s="290">
        <v>35</v>
      </c>
      <c r="E8" s="290">
        <v>39</v>
      </c>
      <c r="F8" s="291">
        <v>3</v>
      </c>
      <c r="H8" s="267"/>
    </row>
    <row r="9" spans="1:8" ht="18.75" customHeight="1">
      <c r="A9" s="120" t="s">
        <v>206</v>
      </c>
      <c r="B9" s="292">
        <v>3</v>
      </c>
      <c r="C9" s="293">
        <v>54</v>
      </c>
      <c r="D9" s="293">
        <v>30</v>
      </c>
      <c r="E9" s="293">
        <v>44</v>
      </c>
      <c r="F9" s="294">
        <v>3</v>
      </c>
      <c r="H9" s="267"/>
    </row>
    <row r="10" spans="1:8" ht="18.75" customHeight="1" thickBot="1">
      <c r="A10" s="3" t="s">
        <v>235</v>
      </c>
      <c r="B10" s="295">
        <v>3</v>
      </c>
      <c r="C10" s="206">
        <v>73</v>
      </c>
      <c r="D10" s="206">
        <v>37</v>
      </c>
      <c r="E10" s="206">
        <v>46</v>
      </c>
      <c r="F10" s="207">
        <v>3</v>
      </c>
      <c r="H10" s="267"/>
    </row>
    <row r="11" spans="1:8" ht="18.75" customHeight="1">
      <c r="A11" s="212"/>
      <c r="B11" s="88"/>
      <c r="C11" s="88"/>
      <c r="D11" s="88"/>
      <c r="E11" s="88"/>
      <c r="F11" s="296" t="s">
        <v>178</v>
      </c>
      <c r="H11" s="267"/>
    </row>
    <row r="12" spans="1:8" ht="18.75" customHeight="1">
      <c r="A12" s="2" t="s">
        <v>204</v>
      </c>
      <c r="B12" s="2"/>
      <c r="C12" s="2"/>
      <c r="D12" s="2"/>
      <c r="E12" s="2"/>
      <c r="F12" s="297"/>
      <c r="H12" s="267"/>
    </row>
    <row r="13" spans="1:8" ht="18.75" customHeight="1">
      <c r="A13" s="267"/>
      <c r="B13" s="267"/>
      <c r="C13" s="267"/>
      <c r="D13" s="267"/>
      <c r="E13" s="267"/>
      <c r="F13" s="267"/>
      <c r="H13" s="267"/>
    </row>
    <row r="14" spans="1:8" ht="18.75" customHeight="1">
      <c r="A14" s="267"/>
      <c r="B14" s="267"/>
      <c r="C14" s="267"/>
      <c r="D14" s="267"/>
      <c r="E14" s="267"/>
      <c r="F14" s="267"/>
      <c r="H14" s="267"/>
    </row>
    <row r="15" spans="1:8" ht="18.75" customHeight="1">
      <c r="A15" s="267"/>
      <c r="B15" s="267"/>
      <c r="C15" s="267"/>
      <c r="D15" s="267"/>
      <c r="E15" s="267"/>
      <c r="F15" s="269"/>
      <c r="H15" s="267"/>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zoomScale="118" zoomScaleNormal="118" workbookViewId="0">
      <selection activeCell="C16" sqref="C16"/>
    </sheetView>
  </sheetViews>
  <sheetFormatPr defaultColWidth="9" defaultRowHeight="18.75" customHeight="1"/>
  <cols>
    <col min="1" max="1" width="19.125" style="1" customWidth="1"/>
    <col min="2" max="2" width="3.5" style="1" bestFit="1" customWidth="1"/>
    <col min="3" max="7" width="11.625" style="1" bestFit="1" customWidth="1"/>
    <col min="8" max="16384" width="9" style="1"/>
  </cols>
  <sheetData>
    <row r="1" spans="1:7" ht="18.75" customHeight="1">
      <c r="A1" s="7" t="s">
        <v>44</v>
      </c>
      <c r="B1" s="7"/>
      <c r="C1" s="7"/>
      <c r="D1" s="7"/>
      <c r="E1" s="7"/>
      <c r="F1" s="7"/>
      <c r="G1" s="7"/>
    </row>
    <row r="2" spans="1:7" ht="14.25"/>
    <row r="3" spans="1:7" ht="18.75" customHeight="1" thickBot="1">
      <c r="A3" s="1" t="s">
        <v>43</v>
      </c>
      <c r="B3" s="2"/>
      <c r="C3" s="2"/>
      <c r="D3" s="2"/>
      <c r="E3" s="2"/>
      <c r="F3" s="2"/>
      <c r="G3" s="2"/>
    </row>
    <row r="4" spans="1:7" ht="18.75" customHeight="1">
      <c r="A4" s="36" t="s">
        <v>42</v>
      </c>
      <c r="B4" s="35"/>
      <c r="C4" s="34" t="s">
        <v>237</v>
      </c>
      <c r="D4" s="33" t="s">
        <v>183</v>
      </c>
      <c r="E4" s="33" t="s">
        <v>250</v>
      </c>
      <c r="F4" s="33" t="s">
        <v>251</v>
      </c>
      <c r="G4" s="33" t="s">
        <v>252</v>
      </c>
    </row>
    <row r="5" spans="1:7" ht="18.75" customHeight="1">
      <c r="A5" s="32" t="s">
        <v>41</v>
      </c>
      <c r="B5" s="31"/>
      <c r="C5" s="30">
        <v>3790</v>
      </c>
      <c r="D5" s="29">
        <v>3521</v>
      </c>
      <c r="E5" s="26">
        <v>3734</v>
      </c>
      <c r="F5" s="28">
        <v>3342</v>
      </c>
      <c r="G5" s="185">
        <v>3223</v>
      </c>
    </row>
    <row r="6" spans="1:7" ht="18.75" customHeight="1">
      <c r="A6" s="18" t="s">
        <v>40</v>
      </c>
      <c r="B6" s="17"/>
      <c r="C6" s="27">
        <v>3801</v>
      </c>
      <c r="D6" s="26">
        <v>3657</v>
      </c>
      <c r="E6" s="26">
        <v>3623</v>
      </c>
      <c r="F6" s="14">
        <v>3332</v>
      </c>
      <c r="G6" s="186">
        <v>3227</v>
      </c>
    </row>
    <row r="7" spans="1:7" ht="18.75" customHeight="1">
      <c r="A7" s="18" t="s">
        <v>223</v>
      </c>
      <c r="B7" s="17"/>
      <c r="C7" s="25">
        <v>3798</v>
      </c>
      <c r="D7" s="20">
        <v>3687</v>
      </c>
      <c r="E7" s="19">
        <v>3719</v>
      </c>
      <c r="F7" s="19">
        <v>3350</v>
      </c>
      <c r="G7" s="187">
        <v>3209</v>
      </c>
    </row>
    <row r="8" spans="1:7" ht="18.75" customHeight="1">
      <c r="A8" s="18" t="s">
        <v>38</v>
      </c>
      <c r="B8" s="17"/>
      <c r="C8" s="16">
        <v>14</v>
      </c>
      <c r="D8" s="15">
        <v>4</v>
      </c>
      <c r="E8" s="15">
        <v>3</v>
      </c>
      <c r="F8" s="14">
        <v>1</v>
      </c>
      <c r="G8" s="186">
        <v>2</v>
      </c>
    </row>
    <row r="9" spans="1:7" ht="18.75" customHeight="1">
      <c r="A9" s="18" t="s">
        <v>37</v>
      </c>
      <c r="B9" s="17"/>
      <c r="C9" s="16">
        <v>983</v>
      </c>
      <c r="D9" s="15">
        <v>912</v>
      </c>
      <c r="E9" s="15">
        <v>933</v>
      </c>
      <c r="F9" s="14">
        <v>829</v>
      </c>
      <c r="G9" s="186">
        <v>805</v>
      </c>
    </row>
    <row r="10" spans="1:7" ht="18.75" customHeight="1">
      <c r="A10" s="23" t="s">
        <v>36</v>
      </c>
      <c r="B10" s="17"/>
      <c r="C10" s="24">
        <v>1858</v>
      </c>
      <c r="D10" s="20">
        <v>1834</v>
      </c>
      <c r="E10" s="19">
        <v>1828</v>
      </c>
      <c r="F10" s="19">
        <v>1788</v>
      </c>
      <c r="G10" s="187">
        <v>1748</v>
      </c>
    </row>
    <row r="11" spans="1:7" ht="18.75" customHeight="1">
      <c r="A11" s="23" t="s">
        <v>35</v>
      </c>
      <c r="B11" s="17"/>
      <c r="C11" s="21">
        <v>1946</v>
      </c>
      <c r="D11" s="20">
        <v>1811</v>
      </c>
      <c r="E11" s="20">
        <v>1823</v>
      </c>
      <c r="F11" s="19">
        <v>1689</v>
      </c>
      <c r="G11" s="187">
        <v>1576</v>
      </c>
    </row>
    <row r="12" spans="1:7" ht="18.75" customHeight="1">
      <c r="A12" s="18" t="s">
        <v>34</v>
      </c>
      <c r="B12" s="17"/>
      <c r="C12" s="16">
        <v>4023</v>
      </c>
      <c r="D12" s="15">
        <v>4001</v>
      </c>
      <c r="E12" s="15">
        <v>3997</v>
      </c>
      <c r="F12" s="14">
        <v>1971</v>
      </c>
      <c r="G12" s="186">
        <v>4507</v>
      </c>
    </row>
    <row r="13" spans="1:7" ht="18.75" customHeight="1">
      <c r="A13" s="23" t="s">
        <v>222</v>
      </c>
      <c r="B13" s="22"/>
      <c r="C13" s="21">
        <v>799</v>
      </c>
      <c r="D13" s="20">
        <v>823</v>
      </c>
      <c r="E13" s="20">
        <v>829</v>
      </c>
      <c r="F13" s="19">
        <v>862</v>
      </c>
      <c r="G13" s="187">
        <v>765</v>
      </c>
    </row>
    <row r="14" spans="1:7" ht="18.75" customHeight="1">
      <c r="A14" s="23" t="s">
        <v>171</v>
      </c>
      <c r="B14" s="17"/>
      <c r="C14" s="21">
        <v>2787</v>
      </c>
      <c r="D14" s="20">
        <v>2701</v>
      </c>
      <c r="E14" s="20">
        <v>2650</v>
      </c>
      <c r="F14" s="19">
        <v>2463</v>
      </c>
      <c r="G14" s="187">
        <v>2463</v>
      </c>
    </row>
    <row r="15" spans="1:7" s="212" customFormat="1" ht="18.75" customHeight="1">
      <c r="A15" s="23" t="s">
        <v>271</v>
      </c>
      <c r="B15" s="17" t="s">
        <v>224</v>
      </c>
      <c r="C15" s="16" t="s">
        <v>39</v>
      </c>
      <c r="D15" s="15" t="s">
        <v>39</v>
      </c>
      <c r="E15" s="15">
        <v>861</v>
      </c>
      <c r="F15" s="15">
        <v>1934</v>
      </c>
      <c r="G15" s="187">
        <v>1887</v>
      </c>
    </row>
    <row r="16" spans="1:7" ht="28.5">
      <c r="A16" s="303" t="s">
        <v>253</v>
      </c>
      <c r="B16" s="17" t="s">
        <v>254</v>
      </c>
      <c r="C16" s="16" t="s">
        <v>39</v>
      </c>
      <c r="D16" s="15">
        <v>21</v>
      </c>
      <c r="E16" s="15">
        <v>158</v>
      </c>
      <c r="F16" s="14">
        <v>317</v>
      </c>
      <c r="G16" s="187">
        <v>531</v>
      </c>
    </row>
    <row r="17" spans="1:7" ht="27.75">
      <c r="A17" s="23" t="s">
        <v>258</v>
      </c>
      <c r="B17" s="17" t="s">
        <v>255</v>
      </c>
      <c r="C17" s="25" t="s">
        <v>39</v>
      </c>
      <c r="D17" s="15" t="s">
        <v>39</v>
      </c>
      <c r="E17" s="304" t="s">
        <v>39</v>
      </c>
      <c r="F17" s="15" t="s">
        <v>39</v>
      </c>
      <c r="G17" s="187">
        <v>814</v>
      </c>
    </row>
    <row r="18" spans="1:7" ht="14.25">
      <c r="A18" s="305" t="s">
        <v>265</v>
      </c>
      <c r="B18" s="17"/>
      <c r="C18" s="16">
        <v>12033</v>
      </c>
      <c r="D18" s="15">
        <v>12365</v>
      </c>
      <c r="E18" s="15">
        <v>15049</v>
      </c>
      <c r="F18" s="14">
        <v>13281</v>
      </c>
      <c r="G18" s="186">
        <v>14007</v>
      </c>
    </row>
    <row r="19" spans="1:7" ht="32.25" customHeight="1" thickBot="1">
      <c r="A19" s="306" t="s">
        <v>259</v>
      </c>
      <c r="B19" s="307"/>
      <c r="C19" s="308">
        <v>763</v>
      </c>
      <c r="D19" s="309">
        <v>465</v>
      </c>
      <c r="E19" s="309">
        <v>570</v>
      </c>
      <c r="F19" s="310">
        <v>516</v>
      </c>
      <c r="G19" s="311">
        <v>439</v>
      </c>
    </row>
    <row r="20" spans="1:7" ht="16.5" customHeight="1">
      <c r="A20" s="13"/>
      <c r="B20" s="212"/>
      <c r="C20" s="212"/>
      <c r="D20" s="212"/>
      <c r="E20" s="212"/>
      <c r="F20" s="368" t="s">
        <v>33</v>
      </c>
      <c r="G20" s="368"/>
    </row>
    <row r="21" spans="1:7" s="212" customFormat="1" ht="14.25">
      <c r="A21" s="2"/>
      <c r="B21" s="2"/>
      <c r="C21" s="2"/>
      <c r="D21" s="2"/>
      <c r="E21" s="2"/>
      <c r="F21" s="13"/>
      <c r="G21" s="13"/>
    </row>
    <row r="22" spans="1:7" s="212" customFormat="1" ht="14.25">
      <c r="A22" s="212" t="s">
        <v>262</v>
      </c>
    </row>
    <row r="23" spans="1:7" s="250" customFormat="1" ht="16.5" customHeight="1">
      <c r="A23" s="249" t="s">
        <v>225</v>
      </c>
      <c r="B23" s="212"/>
      <c r="C23" s="212"/>
      <c r="D23" s="212"/>
      <c r="E23" s="212"/>
      <c r="F23" s="212"/>
      <c r="G23" s="212"/>
    </row>
    <row r="24" spans="1:7" s="212" customFormat="1" ht="14.25">
      <c r="A24" s="212" t="s">
        <v>256</v>
      </c>
      <c r="B24" s="250"/>
      <c r="C24" s="250"/>
      <c r="D24" s="250"/>
      <c r="E24" s="250"/>
      <c r="F24" s="250"/>
      <c r="G24" s="250"/>
    </row>
    <row r="25" spans="1:7" ht="16.5" customHeight="1">
      <c r="A25" s="212" t="s">
        <v>257</v>
      </c>
      <c r="B25" s="212"/>
      <c r="C25" s="212"/>
      <c r="D25" s="212"/>
      <c r="E25" s="212"/>
      <c r="F25" s="212"/>
      <c r="G25" s="212"/>
    </row>
    <row r="26" spans="1:7" ht="16.5" customHeight="1">
      <c r="B26" s="212"/>
      <c r="C26" s="212"/>
      <c r="D26" s="212"/>
      <c r="E26" s="212"/>
      <c r="F26" s="212"/>
      <c r="G26" s="212"/>
    </row>
    <row r="27" spans="1:7" ht="16.5" customHeight="1"/>
    <row r="28" spans="1:7" ht="16.5" customHeight="1"/>
    <row r="29" spans="1:7" ht="14.25">
      <c r="A29" s="212"/>
    </row>
    <row r="30" spans="1:7" ht="14.25"/>
    <row r="31" spans="1:7" ht="14.25"/>
    <row r="32" spans="1:7" ht="14.25"/>
    <row r="33" spans="1:1" ht="14.25"/>
    <row r="34" spans="1:1" ht="14.25"/>
    <row r="35" spans="1:1" ht="14.25"/>
    <row r="36" spans="1:1" ht="14.25"/>
    <row r="37" spans="1:1" s="250" customFormat="1" ht="16.5" customHeight="1">
      <c r="A37" s="249"/>
    </row>
    <row r="39" spans="1:1" s="212" customFormat="1" ht="14.25"/>
    <row r="40" spans="1:1" s="212" customFormat="1" ht="14.25"/>
  </sheetData>
  <mergeCells count="1">
    <mergeCell ref="F20:G20"/>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topLeftCell="A13" zoomScaleNormal="100" workbookViewId="0">
      <selection activeCell="E15" sqref="E15"/>
    </sheetView>
  </sheetViews>
  <sheetFormatPr defaultRowHeight="18.75" customHeight="1"/>
  <cols>
    <col min="1" max="1" width="19.625" style="1" customWidth="1"/>
    <col min="2" max="2" width="10" style="1" bestFit="1" customWidth="1"/>
    <col min="3" max="7" width="13.125" style="1" customWidth="1"/>
    <col min="8" max="8" width="9" style="2"/>
    <col min="9"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8" ht="18.75" customHeight="1">
      <c r="A1" s="7" t="s">
        <v>60</v>
      </c>
      <c r="B1" s="7"/>
      <c r="C1" s="7"/>
      <c r="D1" s="7"/>
      <c r="E1" s="7"/>
      <c r="F1" s="7"/>
      <c r="G1" s="7"/>
    </row>
    <row r="2" spans="1:8" ht="11.25" customHeight="1"/>
    <row r="3" spans="1:8" ht="18.75" customHeight="1" thickBot="1">
      <c r="A3" s="1" t="s">
        <v>59</v>
      </c>
    </row>
    <row r="4" spans="1:8" s="61" customFormat="1" ht="18.75" customHeight="1" thickBot="1">
      <c r="A4" s="378" t="s">
        <v>58</v>
      </c>
      <c r="B4" s="379"/>
      <c r="C4" s="65" t="s">
        <v>237</v>
      </c>
      <c r="D4" s="63" t="s">
        <v>184</v>
      </c>
      <c r="E4" s="63" t="s">
        <v>190</v>
      </c>
      <c r="F4" s="63" t="s">
        <v>207</v>
      </c>
      <c r="G4" s="63" t="s">
        <v>238</v>
      </c>
      <c r="H4" s="62"/>
    </row>
    <row r="5" spans="1:8" ht="18.75" customHeight="1" thickTop="1">
      <c r="A5" s="370" t="s">
        <v>57</v>
      </c>
      <c r="B5" s="50" t="s">
        <v>49</v>
      </c>
      <c r="C5" s="48">
        <v>2797</v>
      </c>
      <c r="D5" s="48">
        <v>2695</v>
      </c>
      <c r="E5" s="48">
        <v>2448</v>
      </c>
      <c r="F5" s="47">
        <v>2636</v>
      </c>
      <c r="G5" s="215">
        <v>2524</v>
      </c>
    </row>
    <row r="6" spans="1:8" ht="18.75" customHeight="1">
      <c r="A6" s="371"/>
      <c r="B6" s="12" t="s">
        <v>48</v>
      </c>
      <c r="C6" s="45">
        <v>160</v>
      </c>
      <c r="D6" s="45">
        <v>157</v>
      </c>
      <c r="E6" s="45">
        <v>145</v>
      </c>
      <c r="F6" s="44">
        <v>185</v>
      </c>
      <c r="G6" s="214">
        <v>153</v>
      </c>
    </row>
    <row r="7" spans="1:8" ht="18.75" customHeight="1">
      <c r="A7" s="372"/>
      <c r="B7" s="59" t="s">
        <v>47</v>
      </c>
      <c r="C7" s="58">
        <v>59</v>
      </c>
      <c r="D7" s="58">
        <v>58</v>
      </c>
      <c r="E7" s="58">
        <v>57</v>
      </c>
      <c r="F7" s="57">
        <v>56</v>
      </c>
      <c r="G7" s="218">
        <v>57</v>
      </c>
    </row>
    <row r="8" spans="1:8" ht="18.75" customHeight="1">
      <c r="A8" s="380" t="s">
        <v>56</v>
      </c>
      <c r="B8" s="56" t="s">
        <v>49</v>
      </c>
      <c r="C8" s="55">
        <v>10300</v>
      </c>
      <c r="D8" s="55">
        <v>10100</v>
      </c>
      <c r="E8" s="55">
        <v>8748</v>
      </c>
      <c r="F8" s="54">
        <v>10821</v>
      </c>
      <c r="G8" s="217">
        <v>12071</v>
      </c>
    </row>
    <row r="9" spans="1:8" ht="18.75" customHeight="1">
      <c r="A9" s="371"/>
      <c r="B9" s="12" t="s">
        <v>48</v>
      </c>
      <c r="C9" s="45">
        <v>130</v>
      </c>
      <c r="D9" s="45">
        <v>142</v>
      </c>
      <c r="E9" s="45">
        <v>149</v>
      </c>
      <c r="F9" s="44">
        <v>109</v>
      </c>
      <c r="G9" s="214">
        <v>173</v>
      </c>
    </row>
    <row r="10" spans="1:8" ht="18.75" customHeight="1">
      <c r="A10" s="374"/>
      <c r="B10" s="53" t="s">
        <v>47</v>
      </c>
      <c r="C10" s="52">
        <v>118</v>
      </c>
      <c r="D10" s="52">
        <v>117</v>
      </c>
      <c r="E10" s="52">
        <v>80</v>
      </c>
      <c r="F10" s="51">
        <v>103</v>
      </c>
      <c r="G10" s="216">
        <v>104</v>
      </c>
    </row>
    <row r="11" spans="1:8" ht="18.75" customHeight="1">
      <c r="A11" s="381" t="s">
        <v>55</v>
      </c>
      <c r="B11" s="50" t="s">
        <v>49</v>
      </c>
      <c r="C11" s="48">
        <v>91</v>
      </c>
      <c r="D11" s="48">
        <v>88</v>
      </c>
      <c r="E11" s="48">
        <v>72</v>
      </c>
      <c r="F11" s="47">
        <v>81</v>
      </c>
      <c r="G11" s="215">
        <v>81</v>
      </c>
    </row>
    <row r="12" spans="1:8" ht="18.75" customHeight="1">
      <c r="A12" s="372"/>
      <c r="B12" s="59" t="s">
        <v>48</v>
      </c>
      <c r="C12" s="60" t="s">
        <v>54</v>
      </c>
      <c r="D12" s="60" t="s">
        <v>54</v>
      </c>
      <c r="E12" s="60" t="s">
        <v>54</v>
      </c>
      <c r="F12" s="60" t="s">
        <v>198</v>
      </c>
      <c r="G12" s="219" t="s">
        <v>54</v>
      </c>
    </row>
    <row r="13" spans="1:8" ht="18.75" customHeight="1">
      <c r="A13" s="380" t="s">
        <v>53</v>
      </c>
      <c r="B13" s="56" t="s">
        <v>49</v>
      </c>
      <c r="C13" s="55">
        <v>3787</v>
      </c>
      <c r="D13" s="55">
        <v>3675</v>
      </c>
      <c r="E13" s="55">
        <v>3204</v>
      </c>
      <c r="F13" s="54">
        <v>3600</v>
      </c>
      <c r="G13" s="217">
        <v>3484</v>
      </c>
    </row>
    <row r="14" spans="1:8" ht="18.75" customHeight="1">
      <c r="A14" s="374"/>
      <c r="B14" s="53" t="s">
        <v>48</v>
      </c>
      <c r="C14" s="52">
        <v>258</v>
      </c>
      <c r="D14" s="52">
        <v>302</v>
      </c>
      <c r="E14" s="52">
        <v>252</v>
      </c>
      <c r="F14" s="51">
        <v>215</v>
      </c>
      <c r="G14" s="216">
        <v>219</v>
      </c>
    </row>
    <row r="15" spans="1:8" ht="18.75" customHeight="1">
      <c r="A15" s="370" t="s">
        <v>52</v>
      </c>
      <c r="B15" s="50" t="s">
        <v>49</v>
      </c>
      <c r="C15" s="48">
        <v>2928</v>
      </c>
      <c r="D15" s="48">
        <v>2843</v>
      </c>
      <c r="E15" s="48">
        <v>2391</v>
      </c>
      <c r="F15" s="47">
        <v>2604</v>
      </c>
      <c r="G15" s="215">
        <f>2427+228</f>
        <v>2655</v>
      </c>
    </row>
    <row r="16" spans="1:8" ht="18.75" customHeight="1">
      <c r="A16" s="371"/>
      <c r="B16" s="12" t="s">
        <v>48</v>
      </c>
      <c r="C16" s="45">
        <v>184</v>
      </c>
      <c r="D16" s="45">
        <v>139</v>
      </c>
      <c r="E16" s="45">
        <v>143</v>
      </c>
      <c r="F16" s="44">
        <v>151</v>
      </c>
      <c r="G16" s="214">
        <f>108+8</f>
        <v>116</v>
      </c>
    </row>
    <row r="17" spans="1:7" ht="18.75" customHeight="1">
      <c r="A17" s="372"/>
      <c r="B17" s="59" t="s">
        <v>47</v>
      </c>
      <c r="C17" s="58">
        <v>65</v>
      </c>
      <c r="D17" s="58">
        <v>64</v>
      </c>
      <c r="E17" s="58">
        <v>58</v>
      </c>
      <c r="F17" s="57">
        <v>50</v>
      </c>
      <c r="G17" s="218">
        <f>44+7</f>
        <v>51</v>
      </c>
    </row>
    <row r="18" spans="1:7" ht="18.75" customHeight="1">
      <c r="A18" s="373" t="s">
        <v>51</v>
      </c>
      <c r="B18" s="56" t="s">
        <v>49</v>
      </c>
      <c r="C18" s="55">
        <v>3128</v>
      </c>
      <c r="D18" s="55">
        <v>2957</v>
      </c>
      <c r="E18" s="55">
        <v>2617</v>
      </c>
      <c r="F18" s="54">
        <v>2966</v>
      </c>
      <c r="G18" s="217">
        <v>3042</v>
      </c>
    </row>
    <row r="19" spans="1:7" ht="18.75" customHeight="1">
      <c r="A19" s="371"/>
      <c r="B19" s="12" t="s">
        <v>48</v>
      </c>
      <c r="C19" s="45">
        <v>77</v>
      </c>
      <c r="D19" s="45">
        <v>63</v>
      </c>
      <c r="E19" s="45">
        <v>46</v>
      </c>
      <c r="F19" s="44">
        <v>47</v>
      </c>
      <c r="G19" s="214">
        <v>64</v>
      </c>
    </row>
    <row r="20" spans="1:7" ht="18.75" customHeight="1">
      <c r="A20" s="374"/>
      <c r="B20" s="53" t="s">
        <v>47</v>
      </c>
      <c r="C20" s="52">
        <v>50</v>
      </c>
      <c r="D20" s="52">
        <v>49</v>
      </c>
      <c r="E20" s="52">
        <v>47</v>
      </c>
      <c r="F20" s="51">
        <v>42</v>
      </c>
      <c r="G20" s="216">
        <v>43</v>
      </c>
    </row>
    <row r="21" spans="1:7" ht="18.75" customHeight="1">
      <c r="A21" s="375" t="s">
        <v>50</v>
      </c>
      <c r="B21" s="50" t="s">
        <v>49</v>
      </c>
      <c r="C21" s="49">
        <v>936</v>
      </c>
      <c r="D21" s="48">
        <v>959</v>
      </c>
      <c r="E21" s="48">
        <v>848</v>
      </c>
      <c r="F21" s="47">
        <v>934</v>
      </c>
      <c r="G21" s="215">
        <v>951</v>
      </c>
    </row>
    <row r="22" spans="1:7" ht="18.75" customHeight="1">
      <c r="A22" s="376"/>
      <c r="B22" s="12" t="s">
        <v>48</v>
      </c>
      <c r="C22" s="46">
        <v>85</v>
      </c>
      <c r="D22" s="45">
        <v>102</v>
      </c>
      <c r="E22" s="45">
        <v>66</v>
      </c>
      <c r="F22" s="44">
        <v>79</v>
      </c>
      <c r="G22" s="214">
        <v>80</v>
      </c>
    </row>
    <row r="23" spans="1:7" ht="18.75" customHeight="1" thickBot="1">
      <c r="A23" s="377"/>
      <c r="B23" s="43" t="s">
        <v>47</v>
      </c>
      <c r="C23" s="42">
        <v>26</v>
      </c>
      <c r="D23" s="41">
        <v>26</v>
      </c>
      <c r="E23" s="41">
        <v>25</v>
      </c>
      <c r="F23" s="40">
        <v>26</v>
      </c>
      <c r="G23" s="213">
        <v>26</v>
      </c>
    </row>
    <row r="24" spans="1:7" ht="18.75" customHeight="1">
      <c r="A24" s="369" t="s">
        <v>46</v>
      </c>
      <c r="B24" s="369"/>
      <c r="C24" s="369"/>
      <c r="D24" s="369"/>
      <c r="E24" s="369"/>
      <c r="F24" s="39"/>
      <c r="G24" s="38" t="s">
        <v>21</v>
      </c>
    </row>
    <row r="25" spans="1:7" ht="14.25">
      <c r="A25" s="37" t="s">
        <v>45</v>
      </c>
      <c r="B25" s="37"/>
      <c r="C25" s="37"/>
      <c r="D25" s="37"/>
      <c r="E25" s="37"/>
    </row>
    <row r="26" spans="1:7" ht="14.25">
      <c r="A26" s="2"/>
      <c r="B26" s="2"/>
      <c r="C26" s="2"/>
      <c r="D26" s="2"/>
      <c r="E26" s="2"/>
      <c r="F26" s="2"/>
      <c r="G26" s="2"/>
    </row>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view="pageBreakPreview" topLeftCell="A10" zoomScaleNormal="100" zoomScaleSheetLayoutView="100" workbookViewId="0">
      <selection activeCell="G11" sqref="G11"/>
    </sheetView>
  </sheetViews>
  <sheetFormatPr defaultColWidth="20.875" defaultRowHeight="18.75" customHeight="1"/>
  <cols>
    <col min="1" max="1" width="3.25" style="1" customWidth="1"/>
    <col min="2" max="2" width="20" style="1" customWidth="1"/>
    <col min="3" max="4" width="12.75" style="1" customWidth="1"/>
    <col min="5" max="7" width="12.625" style="1" customWidth="1"/>
    <col min="8" max="8" width="20.875" style="2"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8" ht="18.75" customHeight="1">
      <c r="A1" s="7" t="s">
        <v>90</v>
      </c>
      <c r="B1" s="7"/>
      <c r="C1" s="7"/>
      <c r="D1" s="97"/>
      <c r="E1" s="7"/>
      <c r="F1" s="7"/>
      <c r="G1" s="7"/>
    </row>
    <row r="2" spans="1:8" ht="10.15" customHeight="1">
      <c r="A2" s="7"/>
      <c r="B2" s="7"/>
      <c r="C2" s="7"/>
      <c r="D2" s="7"/>
      <c r="E2" s="7"/>
      <c r="F2" s="7"/>
      <c r="G2" s="7"/>
    </row>
    <row r="3" spans="1:8" ht="18.75" customHeight="1" thickBot="1">
      <c r="A3" s="96" t="s">
        <v>89</v>
      </c>
      <c r="B3" s="96"/>
    </row>
    <row r="4" spans="1:8" s="61" customFormat="1" ht="18.75" customHeight="1" thickBot="1">
      <c r="A4" s="382" t="s">
        <v>88</v>
      </c>
      <c r="B4" s="383"/>
      <c r="C4" s="65" t="s">
        <v>194</v>
      </c>
      <c r="D4" s="63" t="s">
        <v>170</v>
      </c>
      <c r="E4" s="63" t="s">
        <v>191</v>
      </c>
      <c r="F4" s="63" t="s">
        <v>209</v>
      </c>
      <c r="G4" s="63" t="s">
        <v>241</v>
      </c>
      <c r="H4" s="62"/>
    </row>
    <row r="5" spans="1:8" ht="18.75" customHeight="1" thickTop="1">
      <c r="A5" s="384" t="s">
        <v>87</v>
      </c>
      <c r="B5" s="385"/>
      <c r="C5" s="235">
        <v>648</v>
      </c>
      <c r="D5" s="235">
        <v>658</v>
      </c>
      <c r="E5" s="236">
        <v>651</v>
      </c>
      <c r="F5" s="237">
        <v>674</v>
      </c>
      <c r="G5" s="238">
        <v>731</v>
      </c>
    </row>
    <row r="6" spans="1:8" ht="18.75" customHeight="1">
      <c r="A6" s="95"/>
      <c r="B6" s="94" t="s">
        <v>86</v>
      </c>
      <c r="C6" s="239">
        <v>3</v>
      </c>
      <c r="D6" s="239" t="s">
        <v>54</v>
      </c>
      <c r="E6" s="240">
        <v>1</v>
      </c>
      <c r="F6" s="240" t="s">
        <v>54</v>
      </c>
      <c r="G6" s="240">
        <v>3</v>
      </c>
    </row>
    <row r="7" spans="1:8" ht="18.75" customHeight="1">
      <c r="A7" s="23"/>
      <c r="B7" s="93" t="s">
        <v>85</v>
      </c>
      <c r="C7" s="241">
        <v>201</v>
      </c>
      <c r="D7" s="241">
        <v>212</v>
      </c>
      <c r="E7" s="242">
        <v>190</v>
      </c>
      <c r="F7" s="243">
        <v>197</v>
      </c>
      <c r="G7" s="244">
        <v>195</v>
      </c>
    </row>
    <row r="8" spans="1:8" ht="18.75" customHeight="1">
      <c r="A8" s="23"/>
      <c r="B8" s="93" t="s">
        <v>84</v>
      </c>
      <c r="C8" s="241">
        <v>5</v>
      </c>
      <c r="D8" s="241">
        <v>7</v>
      </c>
      <c r="E8" s="242">
        <v>6</v>
      </c>
      <c r="F8" s="243">
        <v>5</v>
      </c>
      <c r="G8" s="244">
        <v>12</v>
      </c>
    </row>
    <row r="9" spans="1:8" ht="18.75" customHeight="1">
      <c r="A9" s="23"/>
      <c r="B9" s="93" t="s">
        <v>83</v>
      </c>
      <c r="C9" s="241">
        <v>1</v>
      </c>
      <c r="D9" s="241">
        <v>9</v>
      </c>
      <c r="E9" s="242">
        <v>1</v>
      </c>
      <c r="F9" s="243">
        <v>1</v>
      </c>
      <c r="G9" s="244">
        <v>2</v>
      </c>
    </row>
    <row r="10" spans="1:8" ht="18.75" customHeight="1">
      <c r="A10" s="23"/>
      <c r="B10" s="93" t="s">
        <v>82</v>
      </c>
      <c r="C10" s="241">
        <v>78</v>
      </c>
      <c r="D10" s="241">
        <v>80</v>
      </c>
      <c r="E10" s="242">
        <v>75</v>
      </c>
      <c r="F10" s="243">
        <v>74</v>
      </c>
      <c r="G10" s="244">
        <v>76</v>
      </c>
    </row>
    <row r="11" spans="1:8" ht="18.75" customHeight="1">
      <c r="A11" s="23"/>
      <c r="B11" s="93" t="s">
        <v>81</v>
      </c>
      <c r="C11" s="241">
        <v>49</v>
      </c>
      <c r="D11" s="241">
        <v>66</v>
      </c>
      <c r="E11" s="242">
        <v>51</v>
      </c>
      <c r="F11" s="243">
        <v>39</v>
      </c>
      <c r="G11" s="244">
        <v>49</v>
      </c>
    </row>
    <row r="12" spans="1:8" ht="18.75" customHeight="1">
      <c r="A12" s="23"/>
      <c r="B12" s="93" t="s">
        <v>80</v>
      </c>
      <c r="C12" s="241">
        <v>9</v>
      </c>
      <c r="D12" s="241">
        <v>3</v>
      </c>
      <c r="E12" s="242">
        <v>12</v>
      </c>
      <c r="F12" s="243">
        <v>8</v>
      </c>
      <c r="G12" s="244">
        <v>15</v>
      </c>
    </row>
    <row r="13" spans="1:8" ht="18.75" customHeight="1">
      <c r="A13" s="23"/>
      <c r="B13" s="93" t="s">
        <v>79</v>
      </c>
      <c r="C13" s="241">
        <v>37</v>
      </c>
      <c r="D13" s="241">
        <v>32</v>
      </c>
      <c r="E13" s="242">
        <v>34</v>
      </c>
      <c r="F13" s="243">
        <v>20</v>
      </c>
      <c r="G13" s="244">
        <v>17</v>
      </c>
    </row>
    <row r="14" spans="1:8" ht="18.75" customHeight="1">
      <c r="A14" s="23"/>
      <c r="B14" s="93" t="s">
        <v>263</v>
      </c>
      <c r="C14" s="241">
        <v>5</v>
      </c>
      <c r="D14" s="241">
        <v>7</v>
      </c>
      <c r="E14" s="242">
        <v>10</v>
      </c>
      <c r="F14" s="243">
        <v>3</v>
      </c>
      <c r="G14" s="244">
        <v>9</v>
      </c>
    </row>
    <row r="15" spans="1:8" ht="18.75" customHeight="1">
      <c r="A15" s="23"/>
      <c r="B15" s="93" t="s">
        <v>78</v>
      </c>
      <c r="C15" s="241">
        <v>2</v>
      </c>
      <c r="D15" s="241">
        <v>1</v>
      </c>
      <c r="E15" s="242" t="s">
        <v>54</v>
      </c>
      <c r="F15" s="240" t="s">
        <v>54</v>
      </c>
      <c r="G15" s="240" t="s">
        <v>54</v>
      </c>
    </row>
    <row r="16" spans="1:8" ht="18.75" customHeight="1">
      <c r="A16" s="23"/>
      <c r="B16" s="93" t="s">
        <v>77</v>
      </c>
      <c r="C16" s="241">
        <v>8</v>
      </c>
      <c r="D16" s="241">
        <v>7</v>
      </c>
      <c r="E16" s="242">
        <v>11</v>
      </c>
      <c r="F16" s="243">
        <v>20</v>
      </c>
      <c r="G16" s="244">
        <v>4</v>
      </c>
    </row>
    <row r="17" spans="1:7" ht="18.75" customHeight="1">
      <c r="A17" s="23"/>
      <c r="B17" s="93" t="s">
        <v>76</v>
      </c>
      <c r="C17" s="241">
        <v>13</v>
      </c>
      <c r="D17" s="241">
        <v>9</v>
      </c>
      <c r="E17" s="242">
        <v>11</v>
      </c>
      <c r="F17" s="243">
        <v>15</v>
      </c>
      <c r="G17" s="244">
        <v>8</v>
      </c>
    </row>
    <row r="18" spans="1:7" ht="18.75" customHeight="1">
      <c r="A18" s="23"/>
      <c r="B18" s="93" t="s">
        <v>75</v>
      </c>
      <c r="C18" s="241">
        <v>39</v>
      </c>
      <c r="D18" s="241">
        <v>47</v>
      </c>
      <c r="E18" s="242">
        <v>62</v>
      </c>
      <c r="F18" s="243">
        <v>82</v>
      </c>
      <c r="G18" s="244">
        <v>103</v>
      </c>
    </row>
    <row r="19" spans="1:7" ht="18.75" customHeight="1">
      <c r="A19" s="23"/>
      <c r="B19" s="93" t="s">
        <v>74</v>
      </c>
      <c r="C19" s="241">
        <v>23</v>
      </c>
      <c r="D19" s="241">
        <v>10</v>
      </c>
      <c r="E19" s="242">
        <v>18</v>
      </c>
      <c r="F19" s="243">
        <v>13</v>
      </c>
      <c r="G19" s="244">
        <v>29</v>
      </c>
    </row>
    <row r="20" spans="1:7" ht="18.75" customHeight="1">
      <c r="A20" s="23"/>
      <c r="B20" s="93" t="s">
        <v>73</v>
      </c>
      <c r="C20" s="241">
        <v>18</v>
      </c>
      <c r="D20" s="241">
        <v>15</v>
      </c>
      <c r="E20" s="242">
        <v>13</v>
      </c>
      <c r="F20" s="243">
        <v>12</v>
      </c>
      <c r="G20" s="244">
        <v>18</v>
      </c>
    </row>
    <row r="21" spans="1:7" ht="18.75" customHeight="1" thickBot="1">
      <c r="A21" s="92"/>
      <c r="B21" s="91" t="s">
        <v>72</v>
      </c>
      <c r="C21" s="241">
        <v>157</v>
      </c>
      <c r="D21" s="245">
        <v>153</v>
      </c>
      <c r="E21" s="246">
        <v>156</v>
      </c>
      <c r="F21" s="247">
        <v>185</v>
      </c>
      <c r="G21" s="248">
        <v>191</v>
      </c>
    </row>
    <row r="22" spans="1:7" ht="23.45" customHeight="1">
      <c r="A22" s="90"/>
      <c r="B22" s="89"/>
      <c r="C22" s="89"/>
      <c r="D22" s="89"/>
      <c r="E22" s="89"/>
      <c r="F22" s="88"/>
      <c r="G22" s="87" t="s">
        <v>33</v>
      </c>
    </row>
    <row r="23" spans="1:7" ht="18.75" customHeight="1">
      <c r="A23" s="86"/>
      <c r="B23" s="86"/>
      <c r="C23" s="86"/>
      <c r="D23" s="86"/>
      <c r="E23" s="86"/>
    </row>
    <row r="24" spans="1:7" ht="18.75" customHeight="1">
      <c r="A24" s="85"/>
      <c r="B24" s="85"/>
      <c r="C24" s="85"/>
    </row>
    <row r="25" spans="1:7" ht="18.75" customHeight="1">
      <c r="A25" s="85"/>
      <c r="B25" s="85"/>
      <c r="C25" s="85"/>
      <c r="D25" s="85"/>
      <c r="E25" s="85"/>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zoomScaleNormal="100" workbookViewId="0">
      <selection activeCell="F30" sqref="F30"/>
    </sheetView>
  </sheetViews>
  <sheetFormatPr defaultRowHeight="18.75" customHeight="1"/>
  <cols>
    <col min="1" max="2" width="5.25" style="111" customWidth="1"/>
    <col min="3" max="3" width="21.625" style="111" customWidth="1"/>
    <col min="4" max="4" width="10.5" style="111" bestFit="1" customWidth="1"/>
    <col min="5" max="7" width="10" style="111" bestFit="1" customWidth="1"/>
    <col min="8" max="8" width="10.5" style="111" bestFit="1" customWidth="1"/>
    <col min="9" max="9" width="11.375" style="112" customWidth="1"/>
    <col min="10" max="10" width="9" style="111"/>
    <col min="11" max="11" width="11.875" style="111" customWidth="1"/>
    <col min="12" max="16" width="9" style="111"/>
    <col min="17" max="17" width="12.875" style="111" customWidth="1"/>
    <col min="18" max="256" width="9" style="111"/>
    <col min="257" max="258" width="5.25" style="111" customWidth="1"/>
    <col min="259" max="259" width="21.625" style="111" customWidth="1"/>
    <col min="260" max="260" width="9.5" style="111" bestFit="1" customWidth="1"/>
    <col min="261" max="264" width="9.125" style="111" bestFit="1" customWidth="1"/>
    <col min="265" max="265" width="11.375" style="111" customWidth="1"/>
    <col min="266" max="266" width="9" style="111"/>
    <col min="267" max="267" width="11.875" style="111" customWidth="1"/>
    <col min="268" max="272" width="9" style="111"/>
    <col min="273" max="273" width="12.875" style="111" customWidth="1"/>
    <col min="274" max="512" width="9" style="111"/>
    <col min="513" max="514" width="5.25" style="111" customWidth="1"/>
    <col min="515" max="515" width="21.625" style="111" customWidth="1"/>
    <col min="516" max="516" width="9.5" style="111" bestFit="1" customWidth="1"/>
    <col min="517" max="520" width="9.125" style="111" bestFit="1" customWidth="1"/>
    <col min="521" max="521" width="11.375" style="111" customWidth="1"/>
    <col min="522" max="522" width="9" style="111"/>
    <col min="523" max="523" width="11.875" style="111" customWidth="1"/>
    <col min="524" max="528" width="9" style="111"/>
    <col min="529" max="529" width="12.875" style="111" customWidth="1"/>
    <col min="530" max="768" width="9" style="111"/>
    <col min="769" max="770" width="5.25" style="111" customWidth="1"/>
    <col min="771" max="771" width="21.625" style="111" customWidth="1"/>
    <col min="772" max="772" width="9.5" style="111" bestFit="1" customWidth="1"/>
    <col min="773" max="776" width="9.125" style="111" bestFit="1" customWidth="1"/>
    <col min="777" max="777" width="11.375" style="111" customWidth="1"/>
    <col min="778" max="778" width="9" style="111"/>
    <col min="779" max="779" width="11.875" style="111" customWidth="1"/>
    <col min="780" max="784" width="9" style="111"/>
    <col min="785" max="785" width="12.875" style="111" customWidth="1"/>
    <col min="786" max="1024" width="9" style="111"/>
    <col min="1025" max="1026" width="5.25" style="111" customWidth="1"/>
    <col min="1027" max="1027" width="21.625" style="111" customWidth="1"/>
    <col min="1028" max="1028" width="9.5" style="111" bestFit="1" customWidth="1"/>
    <col min="1029" max="1032" width="9.125" style="111" bestFit="1" customWidth="1"/>
    <col min="1033" max="1033" width="11.375" style="111" customWidth="1"/>
    <col min="1034" max="1034" width="9" style="111"/>
    <col min="1035" max="1035" width="11.875" style="111" customWidth="1"/>
    <col min="1036" max="1040" width="9" style="111"/>
    <col min="1041" max="1041" width="12.875" style="111" customWidth="1"/>
    <col min="1042" max="1280" width="9" style="111"/>
    <col min="1281" max="1282" width="5.25" style="111" customWidth="1"/>
    <col min="1283" max="1283" width="21.625" style="111" customWidth="1"/>
    <col min="1284" max="1284" width="9.5" style="111" bestFit="1" customWidth="1"/>
    <col min="1285" max="1288" width="9.125" style="111" bestFit="1" customWidth="1"/>
    <col min="1289" max="1289" width="11.375" style="111" customWidth="1"/>
    <col min="1290" max="1290" width="9" style="111"/>
    <col min="1291" max="1291" width="11.875" style="111" customWidth="1"/>
    <col min="1292" max="1296" width="9" style="111"/>
    <col min="1297" max="1297" width="12.875" style="111" customWidth="1"/>
    <col min="1298" max="1536" width="9" style="111"/>
    <col min="1537" max="1538" width="5.25" style="111" customWidth="1"/>
    <col min="1539" max="1539" width="21.625" style="111" customWidth="1"/>
    <col min="1540" max="1540" width="9.5" style="111" bestFit="1" customWidth="1"/>
    <col min="1541" max="1544" width="9.125" style="111" bestFit="1" customWidth="1"/>
    <col min="1545" max="1545" width="11.375" style="111" customWidth="1"/>
    <col min="1546" max="1546" width="9" style="111"/>
    <col min="1547" max="1547" width="11.875" style="111" customWidth="1"/>
    <col min="1548" max="1552" width="9" style="111"/>
    <col min="1553" max="1553" width="12.875" style="111" customWidth="1"/>
    <col min="1554" max="1792" width="9" style="111"/>
    <col min="1793" max="1794" width="5.25" style="111" customWidth="1"/>
    <col min="1795" max="1795" width="21.625" style="111" customWidth="1"/>
    <col min="1796" max="1796" width="9.5" style="111" bestFit="1" customWidth="1"/>
    <col min="1797" max="1800" width="9.125" style="111" bestFit="1" customWidth="1"/>
    <col min="1801" max="1801" width="11.375" style="111" customWidth="1"/>
    <col min="1802" max="1802" width="9" style="111"/>
    <col min="1803" max="1803" width="11.875" style="111" customWidth="1"/>
    <col min="1804" max="1808" width="9" style="111"/>
    <col min="1809" max="1809" width="12.875" style="111" customWidth="1"/>
    <col min="1810" max="2048" width="9" style="111"/>
    <col min="2049" max="2050" width="5.25" style="111" customWidth="1"/>
    <col min="2051" max="2051" width="21.625" style="111" customWidth="1"/>
    <col min="2052" max="2052" width="9.5" style="111" bestFit="1" customWidth="1"/>
    <col min="2053" max="2056" width="9.125" style="111" bestFit="1" customWidth="1"/>
    <col min="2057" max="2057" width="11.375" style="111" customWidth="1"/>
    <col min="2058" max="2058" width="9" style="111"/>
    <col min="2059" max="2059" width="11.875" style="111" customWidth="1"/>
    <col min="2060" max="2064" width="9" style="111"/>
    <col min="2065" max="2065" width="12.875" style="111" customWidth="1"/>
    <col min="2066" max="2304" width="9" style="111"/>
    <col min="2305" max="2306" width="5.25" style="111" customWidth="1"/>
    <col min="2307" max="2307" width="21.625" style="111" customWidth="1"/>
    <col min="2308" max="2308" width="9.5" style="111" bestFit="1" customWidth="1"/>
    <col min="2309" max="2312" width="9.125" style="111" bestFit="1" customWidth="1"/>
    <col min="2313" max="2313" width="11.375" style="111" customWidth="1"/>
    <col min="2314" max="2314" width="9" style="111"/>
    <col min="2315" max="2315" width="11.875" style="111" customWidth="1"/>
    <col min="2316" max="2320" width="9" style="111"/>
    <col min="2321" max="2321" width="12.875" style="111" customWidth="1"/>
    <col min="2322" max="2560" width="9" style="111"/>
    <col min="2561" max="2562" width="5.25" style="111" customWidth="1"/>
    <col min="2563" max="2563" width="21.625" style="111" customWidth="1"/>
    <col min="2564" max="2564" width="9.5" style="111" bestFit="1" customWidth="1"/>
    <col min="2565" max="2568" width="9.125" style="111" bestFit="1" customWidth="1"/>
    <col min="2569" max="2569" width="11.375" style="111" customWidth="1"/>
    <col min="2570" max="2570" width="9" style="111"/>
    <col min="2571" max="2571" width="11.875" style="111" customWidth="1"/>
    <col min="2572" max="2576" width="9" style="111"/>
    <col min="2577" max="2577" width="12.875" style="111" customWidth="1"/>
    <col min="2578" max="2816" width="9" style="111"/>
    <col min="2817" max="2818" width="5.25" style="111" customWidth="1"/>
    <col min="2819" max="2819" width="21.625" style="111" customWidth="1"/>
    <col min="2820" max="2820" width="9.5" style="111" bestFit="1" customWidth="1"/>
    <col min="2821" max="2824" width="9.125" style="111" bestFit="1" customWidth="1"/>
    <col min="2825" max="2825" width="11.375" style="111" customWidth="1"/>
    <col min="2826" max="2826" width="9" style="111"/>
    <col min="2827" max="2827" width="11.875" style="111" customWidth="1"/>
    <col min="2828" max="2832" width="9" style="111"/>
    <col min="2833" max="2833" width="12.875" style="111" customWidth="1"/>
    <col min="2834" max="3072" width="9" style="111"/>
    <col min="3073" max="3074" width="5.25" style="111" customWidth="1"/>
    <col min="3075" max="3075" width="21.625" style="111" customWidth="1"/>
    <col min="3076" max="3076" width="9.5" style="111" bestFit="1" customWidth="1"/>
    <col min="3077" max="3080" width="9.125" style="111" bestFit="1" customWidth="1"/>
    <col min="3081" max="3081" width="11.375" style="111" customWidth="1"/>
    <col min="3082" max="3082" width="9" style="111"/>
    <col min="3083" max="3083" width="11.875" style="111" customWidth="1"/>
    <col min="3084" max="3088" width="9" style="111"/>
    <col min="3089" max="3089" width="12.875" style="111" customWidth="1"/>
    <col min="3090" max="3328" width="9" style="111"/>
    <col min="3329" max="3330" width="5.25" style="111" customWidth="1"/>
    <col min="3331" max="3331" width="21.625" style="111" customWidth="1"/>
    <col min="3332" max="3332" width="9.5" style="111" bestFit="1" customWidth="1"/>
    <col min="3333" max="3336" width="9.125" style="111" bestFit="1" customWidth="1"/>
    <col min="3337" max="3337" width="11.375" style="111" customWidth="1"/>
    <col min="3338" max="3338" width="9" style="111"/>
    <col min="3339" max="3339" width="11.875" style="111" customWidth="1"/>
    <col min="3340" max="3344" width="9" style="111"/>
    <col min="3345" max="3345" width="12.875" style="111" customWidth="1"/>
    <col min="3346" max="3584" width="9" style="111"/>
    <col min="3585" max="3586" width="5.25" style="111" customWidth="1"/>
    <col min="3587" max="3587" width="21.625" style="111" customWidth="1"/>
    <col min="3588" max="3588" width="9.5" style="111" bestFit="1" customWidth="1"/>
    <col min="3589" max="3592" width="9.125" style="111" bestFit="1" customWidth="1"/>
    <col min="3593" max="3593" width="11.375" style="111" customWidth="1"/>
    <col min="3594" max="3594" width="9" style="111"/>
    <col min="3595" max="3595" width="11.875" style="111" customWidth="1"/>
    <col min="3596" max="3600" width="9" style="111"/>
    <col min="3601" max="3601" width="12.875" style="111" customWidth="1"/>
    <col min="3602" max="3840" width="9" style="111"/>
    <col min="3841" max="3842" width="5.25" style="111" customWidth="1"/>
    <col min="3843" max="3843" width="21.625" style="111" customWidth="1"/>
    <col min="3844" max="3844" width="9.5" style="111" bestFit="1" customWidth="1"/>
    <col min="3845" max="3848" width="9.125" style="111" bestFit="1" customWidth="1"/>
    <col min="3849" max="3849" width="11.375" style="111" customWidth="1"/>
    <col min="3850" max="3850" width="9" style="111"/>
    <col min="3851" max="3851" width="11.875" style="111" customWidth="1"/>
    <col min="3852" max="3856" width="9" style="111"/>
    <col min="3857" max="3857" width="12.875" style="111" customWidth="1"/>
    <col min="3858" max="4096" width="9" style="111"/>
    <col min="4097" max="4098" width="5.25" style="111" customWidth="1"/>
    <col min="4099" max="4099" width="21.625" style="111" customWidth="1"/>
    <col min="4100" max="4100" width="9.5" style="111" bestFit="1" customWidth="1"/>
    <col min="4101" max="4104" width="9.125" style="111" bestFit="1" customWidth="1"/>
    <col min="4105" max="4105" width="11.375" style="111" customWidth="1"/>
    <col min="4106" max="4106" width="9" style="111"/>
    <col min="4107" max="4107" width="11.875" style="111" customWidth="1"/>
    <col min="4108" max="4112" width="9" style="111"/>
    <col min="4113" max="4113" width="12.875" style="111" customWidth="1"/>
    <col min="4114" max="4352" width="9" style="111"/>
    <col min="4353" max="4354" width="5.25" style="111" customWidth="1"/>
    <col min="4355" max="4355" width="21.625" style="111" customWidth="1"/>
    <col min="4356" max="4356" width="9.5" style="111" bestFit="1" customWidth="1"/>
    <col min="4357" max="4360" width="9.125" style="111" bestFit="1" customWidth="1"/>
    <col min="4361" max="4361" width="11.375" style="111" customWidth="1"/>
    <col min="4362" max="4362" width="9" style="111"/>
    <col min="4363" max="4363" width="11.875" style="111" customWidth="1"/>
    <col min="4364" max="4368" width="9" style="111"/>
    <col min="4369" max="4369" width="12.875" style="111" customWidth="1"/>
    <col min="4370" max="4608" width="9" style="111"/>
    <col min="4609" max="4610" width="5.25" style="111" customWidth="1"/>
    <col min="4611" max="4611" width="21.625" style="111" customWidth="1"/>
    <col min="4612" max="4612" width="9.5" style="111" bestFit="1" customWidth="1"/>
    <col min="4613" max="4616" width="9.125" style="111" bestFit="1" customWidth="1"/>
    <col min="4617" max="4617" width="11.375" style="111" customWidth="1"/>
    <col min="4618" max="4618" width="9" style="111"/>
    <col min="4619" max="4619" width="11.875" style="111" customWidth="1"/>
    <col min="4620" max="4624" width="9" style="111"/>
    <col min="4625" max="4625" width="12.875" style="111" customWidth="1"/>
    <col min="4626" max="4864" width="9" style="111"/>
    <col min="4865" max="4866" width="5.25" style="111" customWidth="1"/>
    <col min="4867" max="4867" width="21.625" style="111" customWidth="1"/>
    <col min="4868" max="4868" width="9.5" style="111" bestFit="1" customWidth="1"/>
    <col min="4869" max="4872" width="9.125" style="111" bestFit="1" customWidth="1"/>
    <col min="4873" max="4873" width="11.375" style="111" customWidth="1"/>
    <col min="4874" max="4874" width="9" style="111"/>
    <col min="4875" max="4875" width="11.875" style="111" customWidth="1"/>
    <col min="4876" max="4880" width="9" style="111"/>
    <col min="4881" max="4881" width="12.875" style="111" customWidth="1"/>
    <col min="4882" max="5120" width="9" style="111"/>
    <col min="5121" max="5122" width="5.25" style="111" customWidth="1"/>
    <col min="5123" max="5123" width="21.625" style="111" customWidth="1"/>
    <col min="5124" max="5124" width="9.5" style="111" bestFit="1" customWidth="1"/>
    <col min="5125" max="5128" width="9.125" style="111" bestFit="1" customWidth="1"/>
    <col min="5129" max="5129" width="11.375" style="111" customWidth="1"/>
    <col min="5130" max="5130" width="9" style="111"/>
    <col min="5131" max="5131" width="11.875" style="111" customWidth="1"/>
    <col min="5132" max="5136" width="9" style="111"/>
    <col min="5137" max="5137" width="12.875" style="111" customWidth="1"/>
    <col min="5138" max="5376" width="9" style="111"/>
    <col min="5377" max="5378" width="5.25" style="111" customWidth="1"/>
    <col min="5379" max="5379" width="21.625" style="111" customWidth="1"/>
    <col min="5380" max="5380" width="9.5" style="111" bestFit="1" customWidth="1"/>
    <col min="5381" max="5384" width="9.125" style="111" bestFit="1" customWidth="1"/>
    <col min="5385" max="5385" width="11.375" style="111" customWidth="1"/>
    <col min="5386" max="5386" width="9" style="111"/>
    <col min="5387" max="5387" width="11.875" style="111" customWidth="1"/>
    <col min="5388" max="5392" width="9" style="111"/>
    <col min="5393" max="5393" width="12.875" style="111" customWidth="1"/>
    <col min="5394" max="5632" width="9" style="111"/>
    <col min="5633" max="5634" width="5.25" style="111" customWidth="1"/>
    <col min="5635" max="5635" width="21.625" style="111" customWidth="1"/>
    <col min="5636" max="5636" width="9.5" style="111" bestFit="1" customWidth="1"/>
    <col min="5637" max="5640" width="9.125" style="111" bestFit="1" customWidth="1"/>
    <col min="5641" max="5641" width="11.375" style="111" customWidth="1"/>
    <col min="5642" max="5642" width="9" style="111"/>
    <col min="5643" max="5643" width="11.875" style="111" customWidth="1"/>
    <col min="5644" max="5648" width="9" style="111"/>
    <col min="5649" max="5649" width="12.875" style="111" customWidth="1"/>
    <col min="5650" max="5888" width="9" style="111"/>
    <col min="5889" max="5890" width="5.25" style="111" customWidth="1"/>
    <col min="5891" max="5891" width="21.625" style="111" customWidth="1"/>
    <col min="5892" max="5892" width="9.5" style="111" bestFit="1" customWidth="1"/>
    <col min="5893" max="5896" width="9.125" style="111" bestFit="1" customWidth="1"/>
    <col min="5897" max="5897" width="11.375" style="111" customWidth="1"/>
    <col min="5898" max="5898" width="9" style="111"/>
    <col min="5899" max="5899" width="11.875" style="111" customWidth="1"/>
    <col min="5900" max="5904" width="9" style="111"/>
    <col min="5905" max="5905" width="12.875" style="111" customWidth="1"/>
    <col min="5906" max="6144" width="9" style="111"/>
    <col min="6145" max="6146" width="5.25" style="111" customWidth="1"/>
    <col min="6147" max="6147" width="21.625" style="111" customWidth="1"/>
    <col min="6148" max="6148" width="9.5" style="111" bestFit="1" customWidth="1"/>
    <col min="6149" max="6152" width="9.125" style="111" bestFit="1" customWidth="1"/>
    <col min="6153" max="6153" width="11.375" style="111" customWidth="1"/>
    <col min="6154" max="6154" width="9" style="111"/>
    <col min="6155" max="6155" width="11.875" style="111" customWidth="1"/>
    <col min="6156" max="6160" width="9" style="111"/>
    <col min="6161" max="6161" width="12.875" style="111" customWidth="1"/>
    <col min="6162" max="6400" width="9" style="111"/>
    <col min="6401" max="6402" width="5.25" style="111" customWidth="1"/>
    <col min="6403" max="6403" width="21.625" style="111" customWidth="1"/>
    <col min="6404" max="6404" width="9.5" style="111" bestFit="1" customWidth="1"/>
    <col min="6405" max="6408" width="9.125" style="111" bestFit="1" customWidth="1"/>
    <col min="6409" max="6409" width="11.375" style="111" customWidth="1"/>
    <col min="6410" max="6410" width="9" style="111"/>
    <col min="6411" max="6411" width="11.875" style="111" customWidth="1"/>
    <col min="6412" max="6416" width="9" style="111"/>
    <col min="6417" max="6417" width="12.875" style="111" customWidth="1"/>
    <col min="6418" max="6656" width="9" style="111"/>
    <col min="6657" max="6658" width="5.25" style="111" customWidth="1"/>
    <col min="6659" max="6659" width="21.625" style="111" customWidth="1"/>
    <col min="6660" max="6660" width="9.5" style="111" bestFit="1" customWidth="1"/>
    <col min="6661" max="6664" width="9.125" style="111" bestFit="1" customWidth="1"/>
    <col min="6665" max="6665" width="11.375" style="111" customWidth="1"/>
    <col min="6666" max="6666" width="9" style="111"/>
    <col min="6667" max="6667" width="11.875" style="111" customWidth="1"/>
    <col min="6668" max="6672" width="9" style="111"/>
    <col min="6673" max="6673" width="12.875" style="111" customWidth="1"/>
    <col min="6674" max="6912" width="9" style="111"/>
    <col min="6913" max="6914" width="5.25" style="111" customWidth="1"/>
    <col min="6915" max="6915" width="21.625" style="111" customWidth="1"/>
    <col min="6916" max="6916" width="9.5" style="111" bestFit="1" customWidth="1"/>
    <col min="6917" max="6920" width="9.125" style="111" bestFit="1" customWidth="1"/>
    <col min="6921" max="6921" width="11.375" style="111" customWidth="1"/>
    <col min="6922" max="6922" width="9" style="111"/>
    <col min="6923" max="6923" width="11.875" style="111" customWidth="1"/>
    <col min="6924" max="6928" width="9" style="111"/>
    <col min="6929" max="6929" width="12.875" style="111" customWidth="1"/>
    <col min="6930" max="7168" width="9" style="111"/>
    <col min="7169" max="7170" width="5.25" style="111" customWidth="1"/>
    <col min="7171" max="7171" width="21.625" style="111" customWidth="1"/>
    <col min="7172" max="7172" width="9.5" style="111" bestFit="1" customWidth="1"/>
    <col min="7173" max="7176" width="9.125" style="111" bestFit="1" customWidth="1"/>
    <col min="7177" max="7177" width="11.375" style="111" customWidth="1"/>
    <col min="7178" max="7178" width="9" style="111"/>
    <col min="7179" max="7179" width="11.875" style="111" customWidth="1"/>
    <col min="7180" max="7184" width="9" style="111"/>
    <col min="7185" max="7185" width="12.875" style="111" customWidth="1"/>
    <col min="7186" max="7424" width="9" style="111"/>
    <col min="7425" max="7426" width="5.25" style="111" customWidth="1"/>
    <col min="7427" max="7427" width="21.625" style="111" customWidth="1"/>
    <col min="7428" max="7428" width="9.5" style="111" bestFit="1" customWidth="1"/>
    <col min="7429" max="7432" width="9.125" style="111" bestFit="1" customWidth="1"/>
    <col min="7433" max="7433" width="11.375" style="111" customWidth="1"/>
    <col min="7434" max="7434" width="9" style="111"/>
    <col min="7435" max="7435" width="11.875" style="111" customWidth="1"/>
    <col min="7436" max="7440" width="9" style="111"/>
    <col min="7441" max="7441" width="12.875" style="111" customWidth="1"/>
    <col min="7442" max="7680" width="9" style="111"/>
    <col min="7681" max="7682" width="5.25" style="111" customWidth="1"/>
    <col min="7683" max="7683" width="21.625" style="111" customWidth="1"/>
    <col min="7684" max="7684" width="9.5" style="111" bestFit="1" customWidth="1"/>
    <col min="7685" max="7688" width="9.125" style="111" bestFit="1" customWidth="1"/>
    <col min="7689" max="7689" width="11.375" style="111" customWidth="1"/>
    <col min="7690" max="7690" width="9" style="111"/>
    <col min="7691" max="7691" width="11.875" style="111" customWidth="1"/>
    <col min="7692" max="7696" width="9" style="111"/>
    <col min="7697" max="7697" width="12.875" style="111" customWidth="1"/>
    <col min="7698" max="7936" width="9" style="111"/>
    <col min="7937" max="7938" width="5.25" style="111" customWidth="1"/>
    <col min="7939" max="7939" width="21.625" style="111" customWidth="1"/>
    <col min="7940" max="7940" width="9.5" style="111" bestFit="1" customWidth="1"/>
    <col min="7941" max="7944" width="9.125" style="111" bestFit="1" customWidth="1"/>
    <col min="7945" max="7945" width="11.375" style="111" customWidth="1"/>
    <col min="7946" max="7946" width="9" style="111"/>
    <col min="7947" max="7947" width="11.875" style="111" customWidth="1"/>
    <col min="7948" max="7952" width="9" style="111"/>
    <col min="7953" max="7953" width="12.875" style="111" customWidth="1"/>
    <col min="7954" max="8192" width="9" style="111"/>
    <col min="8193" max="8194" width="5.25" style="111" customWidth="1"/>
    <col min="8195" max="8195" width="21.625" style="111" customWidth="1"/>
    <col min="8196" max="8196" width="9.5" style="111" bestFit="1" customWidth="1"/>
    <col min="8197" max="8200" width="9.125" style="111" bestFit="1" customWidth="1"/>
    <col min="8201" max="8201" width="11.375" style="111" customWidth="1"/>
    <col min="8202" max="8202" width="9" style="111"/>
    <col min="8203" max="8203" width="11.875" style="111" customWidth="1"/>
    <col min="8204" max="8208" width="9" style="111"/>
    <col min="8209" max="8209" width="12.875" style="111" customWidth="1"/>
    <col min="8210" max="8448" width="9" style="111"/>
    <col min="8449" max="8450" width="5.25" style="111" customWidth="1"/>
    <col min="8451" max="8451" width="21.625" style="111" customWidth="1"/>
    <col min="8452" max="8452" width="9.5" style="111" bestFit="1" customWidth="1"/>
    <col min="8453" max="8456" width="9.125" style="111" bestFit="1" customWidth="1"/>
    <col min="8457" max="8457" width="11.375" style="111" customWidth="1"/>
    <col min="8458" max="8458" width="9" style="111"/>
    <col min="8459" max="8459" width="11.875" style="111" customWidth="1"/>
    <col min="8460" max="8464" width="9" style="111"/>
    <col min="8465" max="8465" width="12.875" style="111" customWidth="1"/>
    <col min="8466" max="8704" width="9" style="111"/>
    <col min="8705" max="8706" width="5.25" style="111" customWidth="1"/>
    <col min="8707" max="8707" width="21.625" style="111" customWidth="1"/>
    <col min="8708" max="8708" width="9.5" style="111" bestFit="1" customWidth="1"/>
    <col min="8709" max="8712" width="9.125" style="111" bestFit="1" customWidth="1"/>
    <col min="8713" max="8713" width="11.375" style="111" customWidth="1"/>
    <col min="8714" max="8714" width="9" style="111"/>
    <col min="8715" max="8715" width="11.875" style="111" customWidth="1"/>
    <col min="8716" max="8720" width="9" style="111"/>
    <col min="8721" max="8721" width="12.875" style="111" customWidth="1"/>
    <col min="8722" max="8960" width="9" style="111"/>
    <col min="8961" max="8962" width="5.25" style="111" customWidth="1"/>
    <col min="8963" max="8963" width="21.625" style="111" customWidth="1"/>
    <col min="8964" max="8964" width="9.5" style="111" bestFit="1" customWidth="1"/>
    <col min="8965" max="8968" width="9.125" style="111" bestFit="1" customWidth="1"/>
    <col min="8969" max="8969" width="11.375" style="111" customWidth="1"/>
    <col min="8970" max="8970" width="9" style="111"/>
    <col min="8971" max="8971" width="11.875" style="111" customWidth="1"/>
    <col min="8972" max="8976" width="9" style="111"/>
    <col min="8977" max="8977" width="12.875" style="111" customWidth="1"/>
    <col min="8978" max="9216" width="9" style="111"/>
    <col min="9217" max="9218" width="5.25" style="111" customWidth="1"/>
    <col min="9219" max="9219" width="21.625" style="111" customWidth="1"/>
    <col min="9220" max="9220" width="9.5" style="111" bestFit="1" customWidth="1"/>
    <col min="9221" max="9224" width="9.125" style="111" bestFit="1" customWidth="1"/>
    <col min="9225" max="9225" width="11.375" style="111" customWidth="1"/>
    <col min="9226" max="9226" width="9" style="111"/>
    <col min="9227" max="9227" width="11.875" style="111" customWidth="1"/>
    <col min="9228" max="9232" width="9" style="111"/>
    <col min="9233" max="9233" width="12.875" style="111" customWidth="1"/>
    <col min="9234" max="9472" width="9" style="111"/>
    <col min="9473" max="9474" width="5.25" style="111" customWidth="1"/>
    <col min="9475" max="9475" width="21.625" style="111" customWidth="1"/>
    <col min="9476" max="9476" width="9.5" style="111" bestFit="1" customWidth="1"/>
    <col min="9477" max="9480" width="9.125" style="111" bestFit="1" customWidth="1"/>
    <col min="9481" max="9481" width="11.375" style="111" customWidth="1"/>
    <col min="9482" max="9482" width="9" style="111"/>
    <col min="9483" max="9483" width="11.875" style="111" customWidth="1"/>
    <col min="9484" max="9488" width="9" style="111"/>
    <col min="9489" max="9489" width="12.875" style="111" customWidth="1"/>
    <col min="9490" max="9728" width="9" style="111"/>
    <col min="9729" max="9730" width="5.25" style="111" customWidth="1"/>
    <col min="9731" max="9731" width="21.625" style="111" customWidth="1"/>
    <col min="9732" max="9732" width="9.5" style="111" bestFit="1" customWidth="1"/>
    <col min="9733" max="9736" width="9.125" style="111" bestFit="1" customWidth="1"/>
    <col min="9737" max="9737" width="11.375" style="111" customWidth="1"/>
    <col min="9738" max="9738" width="9" style="111"/>
    <col min="9739" max="9739" width="11.875" style="111" customWidth="1"/>
    <col min="9740" max="9744" width="9" style="111"/>
    <col min="9745" max="9745" width="12.875" style="111" customWidth="1"/>
    <col min="9746" max="9984" width="9" style="111"/>
    <col min="9985" max="9986" width="5.25" style="111" customWidth="1"/>
    <col min="9987" max="9987" width="21.625" style="111" customWidth="1"/>
    <col min="9988" max="9988" width="9.5" style="111" bestFit="1" customWidth="1"/>
    <col min="9989" max="9992" width="9.125" style="111" bestFit="1" customWidth="1"/>
    <col min="9993" max="9993" width="11.375" style="111" customWidth="1"/>
    <col min="9994" max="9994" width="9" style="111"/>
    <col min="9995" max="9995" width="11.875" style="111" customWidth="1"/>
    <col min="9996" max="10000" width="9" style="111"/>
    <col min="10001" max="10001" width="12.875" style="111" customWidth="1"/>
    <col min="10002" max="10240" width="9" style="111"/>
    <col min="10241" max="10242" width="5.25" style="111" customWidth="1"/>
    <col min="10243" max="10243" width="21.625" style="111" customWidth="1"/>
    <col min="10244" max="10244" width="9.5" style="111" bestFit="1" customWidth="1"/>
    <col min="10245" max="10248" width="9.125" style="111" bestFit="1" customWidth="1"/>
    <col min="10249" max="10249" width="11.375" style="111" customWidth="1"/>
    <col min="10250" max="10250" width="9" style="111"/>
    <col min="10251" max="10251" width="11.875" style="111" customWidth="1"/>
    <col min="10252" max="10256" width="9" style="111"/>
    <col min="10257" max="10257" width="12.875" style="111" customWidth="1"/>
    <col min="10258" max="10496" width="9" style="111"/>
    <col min="10497" max="10498" width="5.25" style="111" customWidth="1"/>
    <col min="10499" max="10499" width="21.625" style="111" customWidth="1"/>
    <col min="10500" max="10500" width="9.5" style="111" bestFit="1" customWidth="1"/>
    <col min="10501" max="10504" width="9.125" style="111" bestFit="1" customWidth="1"/>
    <col min="10505" max="10505" width="11.375" style="111" customWidth="1"/>
    <col min="10506" max="10506" width="9" style="111"/>
    <col min="10507" max="10507" width="11.875" style="111" customWidth="1"/>
    <col min="10508" max="10512" width="9" style="111"/>
    <col min="10513" max="10513" width="12.875" style="111" customWidth="1"/>
    <col min="10514" max="10752" width="9" style="111"/>
    <col min="10753" max="10754" width="5.25" style="111" customWidth="1"/>
    <col min="10755" max="10755" width="21.625" style="111" customWidth="1"/>
    <col min="10756" max="10756" width="9.5" style="111" bestFit="1" customWidth="1"/>
    <col min="10757" max="10760" width="9.125" style="111" bestFit="1" customWidth="1"/>
    <col min="10761" max="10761" width="11.375" style="111" customWidth="1"/>
    <col min="10762" max="10762" width="9" style="111"/>
    <col min="10763" max="10763" width="11.875" style="111" customWidth="1"/>
    <col min="10764" max="10768" width="9" style="111"/>
    <col min="10769" max="10769" width="12.875" style="111" customWidth="1"/>
    <col min="10770" max="11008" width="9" style="111"/>
    <col min="11009" max="11010" width="5.25" style="111" customWidth="1"/>
    <col min="11011" max="11011" width="21.625" style="111" customWidth="1"/>
    <col min="11012" max="11012" width="9.5" style="111" bestFit="1" customWidth="1"/>
    <col min="11013" max="11016" width="9.125" style="111" bestFit="1" customWidth="1"/>
    <col min="11017" max="11017" width="11.375" style="111" customWidth="1"/>
    <col min="11018" max="11018" width="9" style="111"/>
    <col min="11019" max="11019" width="11.875" style="111" customWidth="1"/>
    <col min="11020" max="11024" width="9" style="111"/>
    <col min="11025" max="11025" width="12.875" style="111" customWidth="1"/>
    <col min="11026" max="11264" width="9" style="111"/>
    <col min="11265" max="11266" width="5.25" style="111" customWidth="1"/>
    <col min="11267" max="11267" width="21.625" style="111" customWidth="1"/>
    <col min="11268" max="11268" width="9.5" style="111" bestFit="1" customWidth="1"/>
    <col min="11269" max="11272" width="9.125" style="111" bestFit="1" customWidth="1"/>
    <col min="11273" max="11273" width="11.375" style="111" customWidth="1"/>
    <col min="11274" max="11274" width="9" style="111"/>
    <col min="11275" max="11275" width="11.875" style="111" customWidth="1"/>
    <col min="11276" max="11280" width="9" style="111"/>
    <col min="11281" max="11281" width="12.875" style="111" customWidth="1"/>
    <col min="11282" max="11520" width="9" style="111"/>
    <col min="11521" max="11522" width="5.25" style="111" customWidth="1"/>
    <col min="11523" max="11523" width="21.625" style="111" customWidth="1"/>
    <col min="11524" max="11524" width="9.5" style="111" bestFit="1" customWidth="1"/>
    <col min="11525" max="11528" width="9.125" style="111" bestFit="1" customWidth="1"/>
    <col min="11529" max="11529" width="11.375" style="111" customWidth="1"/>
    <col min="11530" max="11530" width="9" style="111"/>
    <col min="11531" max="11531" width="11.875" style="111" customWidth="1"/>
    <col min="11532" max="11536" width="9" style="111"/>
    <col min="11537" max="11537" width="12.875" style="111" customWidth="1"/>
    <col min="11538" max="11776" width="9" style="111"/>
    <col min="11777" max="11778" width="5.25" style="111" customWidth="1"/>
    <col min="11779" max="11779" width="21.625" style="111" customWidth="1"/>
    <col min="11780" max="11780" width="9.5" style="111" bestFit="1" customWidth="1"/>
    <col min="11781" max="11784" width="9.125" style="111" bestFit="1" customWidth="1"/>
    <col min="11785" max="11785" width="11.375" style="111" customWidth="1"/>
    <col min="11786" max="11786" width="9" style="111"/>
    <col min="11787" max="11787" width="11.875" style="111" customWidth="1"/>
    <col min="11788" max="11792" width="9" style="111"/>
    <col min="11793" max="11793" width="12.875" style="111" customWidth="1"/>
    <col min="11794" max="12032" width="9" style="111"/>
    <col min="12033" max="12034" width="5.25" style="111" customWidth="1"/>
    <col min="12035" max="12035" width="21.625" style="111" customWidth="1"/>
    <col min="12036" max="12036" width="9.5" style="111" bestFit="1" customWidth="1"/>
    <col min="12037" max="12040" width="9.125" style="111" bestFit="1" customWidth="1"/>
    <col min="12041" max="12041" width="11.375" style="111" customWidth="1"/>
    <col min="12042" max="12042" width="9" style="111"/>
    <col min="12043" max="12043" width="11.875" style="111" customWidth="1"/>
    <col min="12044" max="12048" width="9" style="111"/>
    <col min="12049" max="12049" width="12.875" style="111" customWidth="1"/>
    <col min="12050" max="12288" width="9" style="111"/>
    <col min="12289" max="12290" width="5.25" style="111" customWidth="1"/>
    <col min="12291" max="12291" width="21.625" style="111" customWidth="1"/>
    <col min="12292" max="12292" width="9.5" style="111" bestFit="1" customWidth="1"/>
    <col min="12293" max="12296" width="9.125" style="111" bestFit="1" customWidth="1"/>
    <col min="12297" max="12297" width="11.375" style="111" customWidth="1"/>
    <col min="12298" max="12298" width="9" style="111"/>
    <col min="12299" max="12299" width="11.875" style="111" customWidth="1"/>
    <col min="12300" max="12304" width="9" style="111"/>
    <col min="12305" max="12305" width="12.875" style="111" customWidth="1"/>
    <col min="12306" max="12544" width="9" style="111"/>
    <col min="12545" max="12546" width="5.25" style="111" customWidth="1"/>
    <col min="12547" max="12547" width="21.625" style="111" customWidth="1"/>
    <col min="12548" max="12548" width="9.5" style="111" bestFit="1" customWidth="1"/>
    <col min="12549" max="12552" width="9.125" style="111" bestFit="1" customWidth="1"/>
    <col min="12553" max="12553" width="11.375" style="111" customWidth="1"/>
    <col min="12554" max="12554" width="9" style="111"/>
    <col min="12555" max="12555" width="11.875" style="111" customWidth="1"/>
    <col min="12556" max="12560" width="9" style="111"/>
    <col min="12561" max="12561" width="12.875" style="111" customWidth="1"/>
    <col min="12562" max="12800" width="9" style="111"/>
    <col min="12801" max="12802" width="5.25" style="111" customWidth="1"/>
    <col min="12803" max="12803" width="21.625" style="111" customWidth="1"/>
    <col min="12804" max="12804" width="9.5" style="111" bestFit="1" customWidth="1"/>
    <col min="12805" max="12808" width="9.125" style="111" bestFit="1" customWidth="1"/>
    <col min="12809" max="12809" width="11.375" style="111" customWidth="1"/>
    <col min="12810" max="12810" width="9" style="111"/>
    <col min="12811" max="12811" width="11.875" style="111" customWidth="1"/>
    <col min="12812" max="12816" width="9" style="111"/>
    <col min="12817" max="12817" width="12.875" style="111" customWidth="1"/>
    <col min="12818" max="13056" width="9" style="111"/>
    <col min="13057" max="13058" width="5.25" style="111" customWidth="1"/>
    <col min="13059" max="13059" width="21.625" style="111" customWidth="1"/>
    <col min="13060" max="13060" width="9.5" style="111" bestFit="1" customWidth="1"/>
    <col min="13061" max="13064" width="9.125" style="111" bestFit="1" customWidth="1"/>
    <col min="13065" max="13065" width="11.375" style="111" customWidth="1"/>
    <col min="13066" max="13066" width="9" style="111"/>
    <col min="13067" max="13067" width="11.875" style="111" customWidth="1"/>
    <col min="13068" max="13072" width="9" style="111"/>
    <col min="13073" max="13073" width="12.875" style="111" customWidth="1"/>
    <col min="13074" max="13312" width="9" style="111"/>
    <col min="13313" max="13314" width="5.25" style="111" customWidth="1"/>
    <col min="13315" max="13315" width="21.625" style="111" customWidth="1"/>
    <col min="13316" max="13316" width="9.5" style="111" bestFit="1" customWidth="1"/>
    <col min="13317" max="13320" width="9.125" style="111" bestFit="1" customWidth="1"/>
    <col min="13321" max="13321" width="11.375" style="111" customWidth="1"/>
    <col min="13322" max="13322" width="9" style="111"/>
    <col min="13323" max="13323" width="11.875" style="111" customWidth="1"/>
    <col min="13324" max="13328" width="9" style="111"/>
    <col min="13329" max="13329" width="12.875" style="111" customWidth="1"/>
    <col min="13330" max="13568" width="9" style="111"/>
    <col min="13569" max="13570" width="5.25" style="111" customWidth="1"/>
    <col min="13571" max="13571" width="21.625" style="111" customWidth="1"/>
    <col min="13572" max="13572" width="9.5" style="111" bestFit="1" customWidth="1"/>
    <col min="13573" max="13576" width="9.125" style="111" bestFit="1" customWidth="1"/>
    <col min="13577" max="13577" width="11.375" style="111" customWidth="1"/>
    <col min="13578" max="13578" width="9" style="111"/>
    <col min="13579" max="13579" width="11.875" style="111" customWidth="1"/>
    <col min="13580" max="13584" width="9" style="111"/>
    <col min="13585" max="13585" width="12.875" style="111" customWidth="1"/>
    <col min="13586" max="13824" width="9" style="111"/>
    <col min="13825" max="13826" width="5.25" style="111" customWidth="1"/>
    <col min="13827" max="13827" width="21.625" style="111" customWidth="1"/>
    <col min="13828" max="13828" width="9.5" style="111" bestFit="1" customWidth="1"/>
    <col min="13829" max="13832" width="9.125" style="111" bestFit="1" customWidth="1"/>
    <col min="13833" max="13833" width="11.375" style="111" customWidth="1"/>
    <col min="13834" max="13834" width="9" style="111"/>
    <col min="13835" max="13835" width="11.875" style="111" customWidth="1"/>
    <col min="13836" max="13840" width="9" style="111"/>
    <col min="13841" max="13841" width="12.875" style="111" customWidth="1"/>
    <col min="13842" max="14080" width="9" style="111"/>
    <col min="14081" max="14082" width="5.25" style="111" customWidth="1"/>
    <col min="14083" max="14083" width="21.625" style="111" customWidth="1"/>
    <col min="14084" max="14084" width="9.5" style="111" bestFit="1" customWidth="1"/>
    <col min="14085" max="14088" width="9.125" style="111" bestFit="1" customWidth="1"/>
    <col min="14089" max="14089" width="11.375" style="111" customWidth="1"/>
    <col min="14090" max="14090" width="9" style="111"/>
    <col min="14091" max="14091" width="11.875" style="111" customWidth="1"/>
    <col min="14092" max="14096" width="9" style="111"/>
    <col min="14097" max="14097" width="12.875" style="111" customWidth="1"/>
    <col min="14098" max="14336" width="9" style="111"/>
    <col min="14337" max="14338" width="5.25" style="111" customWidth="1"/>
    <col min="14339" max="14339" width="21.625" style="111" customWidth="1"/>
    <col min="14340" max="14340" width="9.5" style="111" bestFit="1" customWidth="1"/>
    <col min="14341" max="14344" width="9.125" style="111" bestFit="1" customWidth="1"/>
    <col min="14345" max="14345" width="11.375" style="111" customWidth="1"/>
    <col min="14346" max="14346" width="9" style="111"/>
    <col min="14347" max="14347" width="11.875" style="111" customWidth="1"/>
    <col min="14348" max="14352" width="9" style="111"/>
    <col min="14353" max="14353" width="12.875" style="111" customWidth="1"/>
    <col min="14354" max="14592" width="9" style="111"/>
    <col min="14593" max="14594" width="5.25" style="111" customWidth="1"/>
    <col min="14595" max="14595" width="21.625" style="111" customWidth="1"/>
    <col min="14596" max="14596" width="9.5" style="111" bestFit="1" customWidth="1"/>
    <col min="14597" max="14600" width="9.125" style="111" bestFit="1" customWidth="1"/>
    <col min="14601" max="14601" width="11.375" style="111" customWidth="1"/>
    <col min="14602" max="14602" width="9" style="111"/>
    <col min="14603" max="14603" width="11.875" style="111" customWidth="1"/>
    <col min="14604" max="14608" width="9" style="111"/>
    <col min="14609" max="14609" width="12.875" style="111" customWidth="1"/>
    <col min="14610" max="14848" width="9" style="111"/>
    <col min="14849" max="14850" width="5.25" style="111" customWidth="1"/>
    <col min="14851" max="14851" width="21.625" style="111" customWidth="1"/>
    <col min="14852" max="14852" width="9.5" style="111" bestFit="1" customWidth="1"/>
    <col min="14853" max="14856" width="9.125" style="111" bestFit="1" customWidth="1"/>
    <col min="14857" max="14857" width="11.375" style="111" customWidth="1"/>
    <col min="14858" max="14858" width="9" style="111"/>
    <col min="14859" max="14859" width="11.875" style="111" customWidth="1"/>
    <col min="14860" max="14864" width="9" style="111"/>
    <col min="14865" max="14865" width="12.875" style="111" customWidth="1"/>
    <col min="14866" max="15104" width="9" style="111"/>
    <col min="15105" max="15106" width="5.25" style="111" customWidth="1"/>
    <col min="15107" max="15107" width="21.625" style="111" customWidth="1"/>
    <col min="15108" max="15108" width="9.5" style="111" bestFit="1" customWidth="1"/>
    <col min="15109" max="15112" width="9.125" style="111" bestFit="1" customWidth="1"/>
    <col min="15113" max="15113" width="11.375" style="111" customWidth="1"/>
    <col min="15114" max="15114" width="9" style="111"/>
    <col min="15115" max="15115" width="11.875" style="111" customWidth="1"/>
    <col min="15116" max="15120" width="9" style="111"/>
    <col min="15121" max="15121" width="12.875" style="111" customWidth="1"/>
    <col min="15122" max="15360" width="9" style="111"/>
    <col min="15361" max="15362" width="5.25" style="111" customWidth="1"/>
    <col min="15363" max="15363" width="21.625" style="111" customWidth="1"/>
    <col min="15364" max="15364" width="9.5" style="111" bestFit="1" customWidth="1"/>
    <col min="15365" max="15368" width="9.125" style="111" bestFit="1" customWidth="1"/>
    <col min="15369" max="15369" width="11.375" style="111" customWidth="1"/>
    <col min="15370" max="15370" width="9" style="111"/>
    <col min="15371" max="15371" width="11.875" style="111" customWidth="1"/>
    <col min="15372" max="15376" width="9" style="111"/>
    <col min="15377" max="15377" width="12.875" style="111" customWidth="1"/>
    <col min="15378" max="15616" width="9" style="111"/>
    <col min="15617" max="15618" width="5.25" style="111" customWidth="1"/>
    <col min="15619" max="15619" width="21.625" style="111" customWidth="1"/>
    <col min="15620" max="15620" width="9.5" style="111" bestFit="1" customWidth="1"/>
    <col min="15621" max="15624" width="9.125" style="111" bestFit="1" customWidth="1"/>
    <col min="15625" max="15625" width="11.375" style="111" customWidth="1"/>
    <col min="15626" max="15626" width="9" style="111"/>
    <col min="15627" max="15627" width="11.875" style="111" customWidth="1"/>
    <col min="15628" max="15632" width="9" style="111"/>
    <col min="15633" max="15633" width="12.875" style="111" customWidth="1"/>
    <col min="15634" max="15872" width="9" style="111"/>
    <col min="15873" max="15874" width="5.25" style="111" customWidth="1"/>
    <col min="15875" max="15875" width="21.625" style="111" customWidth="1"/>
    <col min="15876" max="15876" width="9.5" style="111" bestFit="1" customWidth="1"/>
    <col min="15877" max="15880" width="9.125" style="111" bestFit="1" customWidth="1"/>
    <col min="15881" max="15881" width="11.375" style="111" customWidth="1"/>
    <col min="15882" max="15882" width="9" style="111"/>
    <col min="15883" max="15883" width="11.875" style="111" customWidth="1"/>
    <col min="15884" max="15888" width="9" style="111"/>
    <col min="15889" max="15889" width="12.875" style="111" customWidth="1"/>
    <col min="15890" max="16128" width="9" style="111"/>
    <col min="16129" max="16130" width="5.25" style="111" customWidth="1"/>
    <col min="16131" max="16131" width="21.625" style="111" customWidth="1"/>
    <col min="16132" max="16132" width="9.5" style="111" bestFit="1" customWidth="1"/>
    <col min="16133" max="16136" width="9.125" style="111" bestFit="1" customWidth="1"/>
    <col min="16137" max="16137" width="11.375" style="111" customWidth="1"/>
    <col min="16138" max="16138" width="9" style="111"/>
    <col min="16139" max="16139" width="11.875" style="111" customWidth="1"/>
    <col min="16140" max="16144" width="9" style="111"/>
    <col min="16145" max="16145" width="12.875" style="111" customWidth="1"/>
    <col min="16146" max="16384" width="9" style="111"/>
  </cols>
  <sheetData>
    <row r="1" spans="1:256" ht="18.75" customHeight="1">
      <c r="A1" s="115" t="s">
        <v>127</v>
      </c>
      <c r="B1" s="115"/>
      <c r="C1" s="115"/>
      <c r="D1" s="115"/>
      <c r="E1" s="115"/>
      <c r="F1" s="115"/>
      <c r="G1" s="115"/>
      <c r="H1" s="115"/>
    </row>
    <row r="3" spans="1:256" ht="18.75" customHeight="1" thickBot="1">
      <c r="A3" s="252" t="s">
        <v>19</v>
      </c>
      <c r="B3" s="252"/>
      <c r="C3" s="253"/>
      <c r="D3" s="253"/>
      <c r="E3" s="253"/>
      <c r="F3" s="253"/>
      <c r="G3" s="253"/>
      <c r="H3" s="253"/>
      <c r="I3" s="11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c r="DV3" s="253"/>
      <c r="DW3" s="253"/>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c r="FF3" s="253"/>
      <c r="FG3" s="253"/>
      <c r="FH3" s="253"/>
      <c r="FI3" s="253"/>
      <c r="FJ3" s="253"/>
      <c r="FK3" s="253"/>
      <c r="FL3" s="253"/>
      <c r="FM3" s="253"/>
      <c r="FN3" s="253"/>
      <c r="FO3" s="253"/>
      <c r="FP3" s="253"/>
      <c r="FQ3" s="253"/>
      <c r="FR3" s="253"/>
      <c r="FS3" s="253"/>
      <c r="FT3" s="253"/>
      <c r="FU3" s="253"/>
      <c r="FV3" s="253"/>
      <c r="FW3" s="253"/>
      <c r="FX3" s="253"/>
      <c r="FY3" s="253"/>
      <c r="FZ3" s="253"/>
      <c r="GA3" s="253"/>
      <c r="GB3" s="253"/>
      <c r="GC3" s="253"/>
      <c r="GD3" s="253"/>
      <c r="GE3" s="253"/>
      <c r="GF3" s="253"/>
      <c r="GG3" s="253"/>
      <c r="GH3" s="253"/>
      <c r="GI3" s="253"/>
      <c r="GJ3" s="253"/>
      <c r="GK3" s="253"/>
      <c r="GL3" s="253"/>
      <c r="GM3" s="253"/>
      <c r="GN3" s="253"/>
      <c r="GO3" s="253"/>
      <c r="GP3" s="253"/>
      <c r="GQ3" s="253"/>
      <c r="GR3" s="253"/>
      <c r="GS3" s="253"/>
      <c r="GT3" s="253"/>
      <c r="GU3" s="253"/>
      <c r="GV3" s="253"/>
      <c r="GW3" s="253"/>
      <c r="GX3" s="253"/>
      <c r="GY3" s="253"/>
      <c r="GZ3" s="253"/>
      <c r="HA3" s="253"/>
      <c r="HB3" s="253"/>
      <c r="HC3" s="253"/>
      <c r="HD3" s="253"/>
      <c r="HE3" s="253"/>
      <c r="HF3" s="253"/>
      <c r="HG3" s="253"/>
      <c r="HH3" s="253"/>
      <c r="HI3" s="253"/>
      <c r="HJ3" s="253"/>
      <c r="HK3" s="253"/>
      <c r="HL3" s="253"/>
      <c r="HM3" s="253"/>
      <c r="HN3" s="253"/>
      <c r="HO3" s="253"/>
      <c r="HP3" s="253"/>
      <c r="HQ3" s="253"/>
      <c r="HR3" s="253"/>
      <c r="HS3" s="253"/>
      <c r="HT3" s="253"/>
      <c r="HU3" s="253"/>
      <c r="HV3" s="253"/>
      <c r="HW3" s="253"/>
      <c r="HX3" s="253"/>
      <c r="HY3" s="253"/>
      <c r="HZ3" s="253"/>
      <c r="IA3" s="253"/>
      <c r="IB3" s="253"/>
      <c r="IC3" s="253"/>
      <c r="ID3" s="253"/>
      <c r="IE3" s="253"/>
      <c r="IF3" s="253"/>
      <c r="IG3" s="253"/>
      <c r="IH3" s="253"/>
      <c r="II3" s="253"/>
      <c r="IJ3" s="253"/>
      <c r="IK3" s="253"/>
      <c r="IL3" s="253"/>
      <c r="IM3" s="253"/>
      <c r="IN3" s="253"/>
      <c r="IO3" s="253"/>
      <c r="IP3" s="253"/>
      <c r="IQ3" s="253"/>
      <c r="IR3" s="253"/>
      <c r="IS3" s="253"/>
      <c r="IT3" s="253"/>
      <c r="IU3" s="253"/>
      <c r="IV3" s="253"/>
    </row>
    <row r="4" spans="1:256" s="114" customFormat="1" ht="18.75" customHeight="1" thickBot="1">
      <c r="A4" s="389" t="s">
        <v>126</v>
      </c>
      <c r="B4" s="389"/>
      <c r="C4" s="390"/>
      <c r="D4" s="288" t="s">
        <v>243</v>
      </c>
      <c r="E4" s="298" t="s">
        <v>181</v>
      </c>
      <c r="F4" s="254" t="s">
        <v>209</v>
      </c>
      <c r="G4" s="254" t="s">
        <v>221</v>
      </c>
      <c r="H4" s="254" t="s">
        <v>226</v>
      </c>
      <c r="I4" s="255"/>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c r="CV4" s="256"/>
      <c r="CW4" s="256"/>
      <c r="CX4" s="256"/>
      <c r="CY4" s="256"/>
      <c r="CZ4" s="256"/>
      <c r="DA4" s="256"/>
      <c r="DB4" s="256"/>
      <c r="DC4" s="256"/>
      <c r="DD4" s="256"/>
      <c r="DE4" s="256"/>
      <c r="DF4" s="256"/>
      <c r="DG4" s="256"/>
      <c r="DH4" s="256"/>
      <c r="DI4" s="256"/>
      <c r="DJ4" s="256"/>
      <c r="DK4" s="256"/>
      <c r="DL4" s="256"/>
      <c r="DM4" s="256"/>
      <c r="DN4" s="256"/>
      <c r="DO4" s="256"/>
      <c r="DP4" s="256"/>
      <c r="DQ4" s="256"/>
      <c r="DR4" s="256"/>
      <c r="DS4" s="256"/>
      <c r="DT4" s="256"/>
      <c r="DU4" s="256"/>
      <c r="DV4" s="256"/>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c r="FF4" s="256"/>
      <c r="FG4" s="256"/>
      <c r="FH4" s="256"/>
      <c r="FI4" s="256"/>
      <c r="FJ4" s="256"/>
      <c r="FK4" s="256"/>
      <c r="FL4" s="256"/>
      <c r="FM4" s="256"/>
      <c r="FN4" s="256"/>
      <c r="FO4" s="256"/>
      <c r="FP4" s="256"/>
      <c r="FQ4" s="256"/>
      <c r="FR4" s="256"/>
      <c r="FS4" s="256"/>
      <c r="FT4" s="256"/>
      <c r="FU4" s="256"/>
      <c r="FV4" s="256"/>
      <c r="FW4" s="256"/>
      <c r="FX4" s="256"/>
      <c r="FY4" s="256"/>
      <c r="FZ4" s="256"/>
      <c r="GA4" s="256"/>
      <c r="GB4" s="256"/>
      <c r="GC4" s="256"/>
      <c r="GD4" s="256"/>
      <c r="GE4" s="256"/>
      <c r="GF4" s="256"/>
      <c r="GG4" s="256"/>
      <c r="GH4" s="256"/>
      <c r="GI4" s="256"/>
      <c r="GJ4" s="256"/>
      <c r="GK4" s="256"/>
      <c r="GL4" s="256"/>
      <c r="GM4" s="256"/>
      <c r="GN4" s="256"/>
      <c r="GO4" s="256"/>
      <c r="GP4" s="256"/>
      <c r="GQ4" s="256"/>
      <c r="GR4" s="256"/>
      <c r="GS4" s="256"/>
      <c r="GT4" s="256"/>
      <c r="GU4" s="256"/>
      <c r="GV4" s="256"/>
      <c r="GW4" s="256"/>
      <c r="GX4" s="256"/>
      <c r="GY4" s="256"/>
      <c r="GZ4" s="256"/>
      <c r="HA4" s="256"/>
      <c r="HB4" s="256"/>
      <c r="HC4" s="256"/>
      <c r="HD4" s="256"/>
      <c r="HE4" s="256"/>
      <c r="HF4" s="256"/>
      <c r="HG4" s="256"/>
      <c r="HH4" s="256"/>
      <c r="HI4" s="256"/>
      <c r="HJ4" s="256"/>
      <c r="HK4" s="256"/>
      <c r="HL4" s="256"/>
      <c r="HM4" s="256"/>
      <c r="HN4" s="256"/>
      <c r="HO4" s="256"/>
      <c r="HP4" s="256"/>
      <c r="HQ4" s="256"/>
      <c r="HR4" s="256"/>
      <c r="HS4" s="256"/>
      <c r="HT4" s="256"/>
      <c r="HU4" s="256"/>
      <c r="HV4" s="256"/>
      <c r="HW4" s="256"/>
      <c r="HX4" s="256"/>
      <c r="HY4" s="256"/>
      <c r="HZ4" s="256"/>
      <c r="IA4" s="256"/>
      <c r="IB4" s="256"/>
      <c r="IC4" s="256"/>
      <c r="ID4" s="256"/>
      <c r="IE4" s="256"/>
      <c r="IF4" s="256"/>
      <c r="IG4" s="256"/>
      <c r="IH4" s="256"/>
      <c r="II4" s="256"/>
      <c r="IJ4" s="256"/>
      <c r="IK4" s="256"/>
      <c r="IL4" s="256"/>
      <c r="IM4" s="256"/>
      <c r="IN4" s="256"/>
      <c r="IO4" s="256"/>
      <c r="IP4" s="256"/>
      <c r="IQ4" s="256"/>
      <c r="IR4" s="256"/>
      <c r="IS4" s="256"/>
      <c r="IT4" s="256"/>
      <c r="IU4" s="256"/>
      <c r="IV4" s="256"/>
    </row>
    <row r="5" spans="1:256" ht="18.75" customHeight="1" thickTop="1">
      <c r="A5" s="393" t="s">
        <v>125</v>
      </c>
      <c r="B5" s="391" t="s">
        <v>124</v>
      </c>
      <c r="C5" s="392"/>
      <c r="D5" s="257">
        <v>8207</v>
      </c>
      <c r="E5" s="257">
        <v>7877</v>
      </c>
      <c r="F5" s="257">
        <v>6240</v>
      </c>
      <c r="G5" s="181">
        <v>6955</v>
      </c>
      <c r="H5" s="181">
        <v>7577</v>
      </c>
      <c r="I5" s="11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253"/>
      <c r="GW5" s="253"/>
      <c r="GX5" s="253"/>
      <c r="GY5" s="253"/>
      <c r="GZ5" s="253"/>
      <c r="HA5" s="253"/>
      <c r="HB5" s="253"/>
      <c r="HC5" s="253"/>
      <c r="HD5" s="253"/>
      <c r="HE5" s="253"/>
      <c r="HF5" s="253"/>
      <c r="HG5" s="253"/>
      <c r="HH5" s="253"/>
      <c r="HI5" s="253"/>
      <c r="HJ5" s="253"/>
      <c r="HK5" s="253"/>
      <c r="HL5" s="253"/>
      <c r="HM5" s="253"/>
      <c r="HN5" s="253"/>
      <c r="HO5" s="253"/>
      <c r="HP5" s="253"/>
      <c r="HQ5" s="253"/>
      <c r="HR5" s="253"/>
      <c r="HS5" s="253"/>
      <c r="HT5" s="253"/>
      <c r="HU5" s="253"/>
      <c r="HV5" s="253"/>
      <c r="HW5" s="253"/>
      <c r="HX5" s="253"/>
      <c r="HY5" s="253"/>
      <c r="HZ5" s="253"/>
      <c r="IA5" s="253"/>
      <c r="IB5" s="253"/>
      <c r="IC5" s="253"/>
      <c r="ID5" s="253"/>
      <c r="IE5" s="253"/>
      <c r="IF5" s="253"/>
      <c r="IG5" s="253"/>
      <c r="IH5" s="253"/>
      <c r="II5" s="253"/>
      <c r="IJ5" s="253"/>
      <c r="IK5" s="253"/>
      <c r="IL5" s="253"/>
      <c r="IM5" s="253"/>
      <c r="IN5" s="253"/>
      <c r="IO5" s="253"/>
      <c r="IP5" s="253"/>
      <c r="IQ5" s="253"/>
      <c r="IR5" s="253"/>
      <c r="IS5" s="253"/>
      <c r="IT5" s="253"/>
      <c r="IU5" s="253"/>
      <c r="IV5" s="253"/>
    </row>
    <row r="6" spans="1:256" ht="18.75" customHeight="1">
      <c r="A6" s="394"/>
      <c r="B6" s="396" t="s">
        <v>123</v>
      </c>
      <c r="C6" s="285" t="s">
        <v>122</v>
      </c>
      <c r="D6" s="286">
        <v>153747</v>
      </c>
      <c r="E6" s="286">
        <v>153320</v>
      </c>
      <c r="F6" s="286">
        <v>137126</v>
      </c>
      <c r="G6" s="287">
        <v>147669</v>
      </c>
      <c r="H6" s="287">
        <v>153205</v>
      </c>
      <c r="I6" s="11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c r="GV6" s="253"/>
      <c r="GW6" s="253"/>
      <c r="GX6" s="253"/>
      <c r="GY6" s="253"/>
      <c r="GZ6" s="253"/>
      <c r="HA6" s="253"/>
      <c r="HB6" s="253"/>
      <c r="HC6" s="253"/>
      <c r="HD6" s="253"/>
      <c r="HE6" s="253"/>
      <c r="HF6" s="253"/>
      <c r="HG6" s="253"/>
      <c r="HH6" s="253"/>
      <c r="HI6" s="253"/>
      <c r="HJ6" s="253"/>
      <c r="HK6" s="253"/>
      <c r="HL6" s="253"/>
      <c r="HM6" s="253"/>
      <c r="HN6" s="253"/>
      <c r="HO6" s="253"/>
      <c r="HP6" s="253"/>
      <c r="HQ6" s="253"/>
      <c r="HR6" s="253"/>
      <c r="HS6" s="253"/>
      <c r="HT6" s="253"/>
      <c r="HU6" s="253"/>
      <c r="HV6" s="253"/>
      <c r="HW6" s="253"/>
      <c r="HX6" s="253"/>
      <c r="HY6" s="253"/>
      <c r="HZ6" s="253"/>
      <c r="IA6" s="253"/>
      <c r="IB6" s="253"/>
      <c r="IC6" s="253"/>
      <c r="ID6" s="253"/>
      <c r="IE6" s="253"/>
      <c r="IF6" s="253"/>
      <c r="IG6" s="253"/>
      <c r="IH6" s="253"/>
      <c r="II6" s="253"/>
      <c r="IJ6" s="253"/>
      <c r="IK6" s="253"/>
      <c r="IL6" s="253"/>
      <c r="IM6" s="253"/>
      <c r="IN6" s="253"/>
      <c r="IO6" s="253"/>
      <c r="IP6" s="253"/>
      <c r="IQ6" s="253"/>
      <c r="IR6" s="253"/>
      <c r="IS6" s="253"/>
      <c r="IT6" s="253"/>
      <c r="IU6" s="253"/>
      <c r="IV6" s="253"/>
    </row>
    <row r="7" spans="1:256" ht="18.75" customHeight="1">
      <c r="A7" s="394"/>
      <c r="B7" s="397"/>
      <c r="C7" s="284" t="s">
        <v>121</v>
      </c>
      <c r="D7" s="257">
        <v>4682</v>
      </c>
      <c r="E7" s="257">
        <v>4156</v>
      </c>
      <c r="F7" s="257">
        <v>2803</v>
      </c>
      <c r="G7" s="181">
        <v>2814</v>
      </c>
      <c r="H7" s="181">
        <v>3082</v>
      </c>
      <c r="I7" s="11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c r="GV7" s="253"/>
      <c r="GW7" s="253"/>
      <c r="GX7" s="253"/>
      <c r="GY7" s="253"/>
      <c r="GZ7" s="253"/>
      <c r="HA7" s="253"/>
      <c r="HB7" s="253"/>
      <c r="HC7" s="253"/>
      <c r="HD7" s="253"/>
      <c r="HE7" s="253"/>
      <c r="HF7" s="253"/>
      <c r="HG7" s="253"/>
      <c r="HH7" s="253"/>
      <c r="HI7" s="253"/>
      <c r="HJ7" s="253"/>
      <c r="HK7" s="253"/>
      <c r="HL7" s="253"/>
      <c r="HM7" s="253"/>
      <c r="HN7" s="253"/>
      <c r="HO7" s="253"/>
      <c r="HP7" s="253"/>
      <c r="HQ7" s="253"/>
      <c r="HR7" s="253"/>
      <c r="HS7" s="253"/>
      <c r="HT7" s="253"/>
      <c r="HU7" s="253"/>
      <c r="HV7" s="253"/>
      <c r="HW7" s="253"/>
      <c r="HX7" s="253"/>
      <c r="HY7" s="253"/>
      <c r="HZ7" s="253"/>
      <c r="IA7" s="253"/>
      <c r="IB7" s="253"/>
      <c r="IC7" s="253"/>
      <c r="ID7" s="253"/>
      <c r="IE7" s="253"/>
      <c r="IF7" s="253"/>
      <c r="IG7" s="253"/>
      <c r="IH7" s="253"/>
      <c r="II7" s="253"/>
      <c r="IJ7" s="253"/>
      <c r="IK7" s="253"/>
      <c r="IL7" s="253"/>
      <c r="IM7" s="253"/>
      <c r="IN7" s="253"/>
      <c r="IO7" s="253"/>
      <c r="IP7" s="253"/>
      <c r="IQ7" s="253"/>
      <c r="IR7" s="253"/>
      <c r="IS7" s="253"/>
      <c r="IT7" s="253"/>
      <c r="IU7" s="253"/>
      <c r="IV7" s="253"/>
    </row>
    <row r="8" spans="1:256" ht="18.75" customHeight="1">
      <c r="A8" s="394"/>
      <c r="B8" s="397"/>
      <c r="C8" s="258" t="s">
        <v>120</v>
      </c>
      <c r="D8" s="260">
        <v>0</v>
      </c>
      <c r="E8" s="260">
        <v>0</v>
      </c>
      <c r="F8" s="260">
        <v>0</v>
      </c>
      <c r="G8" s="182">
        <v>0</v>
      </c>
      <c r="H8" s="182">
        <v>0</v>
      </c>
      <c r="I8" s="11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c r="HV8" s="253"/>
      <c r="HW8" s="253"/>
      <c r="HX8" s="253"/>
      <c r="HY8" s="253"/>
      <c r="HZ8" s="253"/>
      <c r="IA8" s="253"/>
      <c r="IB8" s="253"/>
      <c r="IC8" s="253"/>
      <c r="ID8" s="253"/>
      <c r="IE8" s="253"/>
      <c r="IF8" s="253"/>
      <c r="IG8" s="253"/>
      <c r="IH8" s="253"/>
      <c r="II8" s="253"/>
      <c r="IJ8" s="253"/>
      <c r="IK8" s="253"/>
      <c r="IL8" s="253"/>
      <c r="IM8" s="253"/>
      <c r="IN8" s="253"/>
      <c r="IO8" s="253"/>
      <c r="IP8" s="253"/>
      <c r="IQ8" s="253"/>
      <c r="IR8" s="253"/>
      <c r="IS8" s="253"/>
      <c r="IT8" s="253"/>
      <c r="IU8" s="253"/>
      <c r="IV8" s="253"/>
    </row>
    <row r="9" spans="1:256" ht="18.75" customHeight="1">
      <c r="A9" s="394"/>
      <c r="B9" s="397"/>
      <c r="C9" s="258" t="s">
        <v>119</v>
      </c>
      <c r="D9" s="260">
        <v>9852</v>
      </c>
      <c r="E9" s="260">
        <v>10185</v>
      </c>
      <c r="F9" s="260">
        <v>8248</v>
      </c>
      <c r="G9" s="182">
        <v>8376</v>
      </c>
      <c r="H9" s="182">
        <v>7969</v>
      </c>
      <c r="I9" s="11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3"/>
      <c r="BV9" s="253"/>
      <c r="BW9" s="253"/>
      <c r="BX9" s="253"/>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3"/>
      <c r="CY9" s="253"/>
      <c r="CZ9" s="253"/>
      <c r="DA9" s="253"/>
      <c r="DB9" s="253"/>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253"/>
      <c r="EO9" s="253"/>
      <c r="EP9" s="253"/>
      <c r="EQ9" s="253"/>
      <c r="ER9" s="253"/>
      <c r="ES9" s="253"/>
      <c r="ET9" s="253"/>
      <c r="EU9" s="253"/>
      <c r="EV9" s="253"/>
      <c r="EW9" s="253"/>
      <c r="EX9" s="253"/>
      <c r="EY9" s="253"/>
      <c r="EZ9" s="253"/>
      <c r="FA9" s="253"/>
      <c r="FB9" s="253"/>
      <c r="FC9" s="253"/>
      <c r="FD9" s="253"/>
      <c r="FE9" s="253"/>
      <c r="FF9" s="253"/>
      <c r="FG9" s="253"/>
      <c r="FH9" s="253"/>
      <c r="FI9" s="253"/>
      <c r="FJ9" s="253"/>
      <c r="FK9" s="253"/>
      <c r="FL9" s="253"/>
      <c r="FM9" s="253"/>
      <c r="FN9" s="253"/>
      <c r="FO9" s="253"/>
      <c r="FP9" s="253"/>
      <c r="FQ9" s="253"/>
      <c r="FR9" s="253"/>
      <c r="FS9" s="253"/>
      <c r="FT9" s="253"/>
      <c r="FU9" s="253"/>
      <c r="FV9" s="253"/>
      <c r="FW9" s="253"/>
      <c r="FX9" s="253"/>
      <c r="FY9" s="253"/>
      <c r="FZ9" s="253"/>
      <c r="GA9" s="253"/>
      <c r="GB9" s="253"/>
      <c r="GC9" s="253"/>
      <c r="GD9" s="253"/>
      <c r="GE9" s="253"/>
      <c r="GF9" s="253"/>
      <c r="GG9" s="253"/>
      <c r="GH9" s="253"/>
      <c r="GI9" s="253"/>
      <c r="GJ9" s="253"/>
      <c r="GK9" s="253"/>
      <c r="GL9" s="253"/>
      <c r="GM9" s="253"/>
      <c r="GN9" s="253"/>
      <c r="GO9" s="253"/>
      <c r="GP9" s="253"/>
      <c r="GQ9" s="253"/>
      <c r="GR9" s="253"/>
      <c r="GS9" s="253"/>
      <c r="GT9" s="253"/>
      <c r="GU9" s="253"/>
      <c r="GV9" s="253"/>
      <c r="GW9" s="253"/>
      <c r="GX9" s="253"/>
      <c r="GY9" s="253"/>
      <c r="GZ9" s="253"/>
      <c r="HA9" s="253"/>
      <c r="HB9" s="253"/>
      <c r="HC9" s="253"/>
      <c r="HD9" s="253"/>
      <c r="HE9" s="253"/>
      <c r="HF9" s="253"/>
      <c r="HG9" s="253"/>
      <c r="HH9" s="253"/>
      <c r="HI9" s="253"/>
      <c r="HJ9" s="253"/>
      <c r="HK9" s="253"/>
      <c r="HL9" s="253"/>
      <c r="HM9" s="253"/>
      <c r="HN9" s="253"/>
      <c r="HO9" s="253"/>
      <c r="HP9" s="253"/>
      <c r="HQ9" s="253"/>
      <c r="HR9" s="253"/>
      <c r="HS9" s="253"/>
      <c r="HT9" s="253"/>
      <c r="HU9" s="253"/>
      <c r="HV9" s="253"/>
      <c r="HW9" s="253"/>
      <c r="HX9" s="253"/>
      <c r="HY9" s="253"/>
      <c r="HZ9" s="253"/>
      <c r="IA9" s="253"/>
      <c r="IB9" s="253"/>
      <c r="IC9" s="253"/>
      <c r="ID9" s="253"/>
      <c r="IE9" s="253"/>
      <c r="IF9" s="253"/>
      <c r="IG9" s="253"/>
      <c r="IH9" s="253"/>
      <c r="II9" s="253"/>
      <c r="IJ9" s="253"/>
      <c r="IK9" s="253"/>
      <c r="IL9" s="253"/>
      <c r="IM9" s="253"/>
      <c r="IN9" s="253"/>
      <c r="IO9" s="253"/>
      <c r="IP9" s="253"/>
      <c r="IQ9" s="253"/>
      <c r="IR9" s="253"/>
      <c r="IS9" s="253"/>
      <c r="IT9" s="253"/>
      <c r="IU9" s="253"/>
      <c r="IV9" s="253"/>
    </row>
    <row r="10" spans="1:256" ht="18.75" customHeight="1">
      <c r="A10" s="394"/>
      <c r="B10" s="397"/>
      <c r="C10" s="258" t="s">
        <v>118</v>
      </c>
      <c r="D10" s="260">
        <v>2909</v>
      </c>
      <c r="E10" s="260">
        <v>3123</v>
      </c>
      <c r="F10" s="260">
        <v>2928</v>
      </c>
      <c r="G10" s="182">
        <v>3800</v>
      </c>
      <c r="H10" s="182">
        <v>4231</v>
      </c>
      <c r="I10" s="11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c r="BT10" s="253"/>
      <c r="BU10" s="253"/>
      <c r="BV10" s="253"/>
      <c r="BW10" s="253"/>
      <c r="BX10" s="253"/>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3"/>
      <c r="CY10" s="253"/>
      <c r="CZ10" s="253"/>
      <c r="DA10" s="253"/>
      <c r="DB10" s="253"/>
      <c r="DC10" s="253"/>
      <c r="DD10" s="253"/>
      <c r="DE10" s="253"/>
      <c r="DF10" s="253"/>
      <c r="DG10" s="253"/>
      <c r="DH10" s="253"/>
      <c r="DI10" s="253"/>
      <c r="DJ10" s="253"/>
      <c r="DK10" s="253"/>
      <c r="DL10" s="253"/>
      <c r="DM10" s="253"/>
      <c r="DN10" s="253"/>
      <c r="DO10" s="253"/>
      <c r="DP10" s="253"/>
      <c r="DQ10" s="253"/>
      <c r="DR10" s="253"/>
      <c r="DS10" s="253"/>
      <c r="DT10" s="253"/>
      <c r="DU10" s="253"/>
      <c r="DV10" s="253"/>
      <c r="DW10" s="253"/>
      <c r="DX10" s="253"/>
      <c r="DY10" s="253"/>
      <c r="DZ10" s="253"/>
      <c r="EA10" s="253"/>
      <c r="EB10" s="253"/>
      <c r="EC10" s="253"/>
      <c r="ED10" s="253"/>
      <c r="EE10" s="253"/>
      <c r="EF10" s="253"/>
      <c r="EG10" s="253"/>
      <c r="EH10" s="253"/>
      <c r="EI10" s="253"/>
      <c r="EJ10" s="253"/>
      <c r="EK10" s="253"/>
      <c r="EL10" s="253"/>
      <c r="EM10" s="253"/>
      <c r="EN10" s="253"/>
      <c r="EO10" s="253"/>
      <c r="EP10" s="253"/>
      <c r="EQ10" s="253"/>
      <c r="ER10" s="253"/>
      <c r="ES10" s="253"/>
      <c r="ET10" s="253"/>
      <c r="EU10" s="253"/>
      <c r="EV10" s="253"/>
      <c r="EW10" s="253"/>
      <c r="EX10" s="253"/>
      <c r="EY10" s="253"/>
      <c r="EZ10" s="253"/>
      <c r="FA10" s="253"/>
      <c r="FB10" s="253"/>
      <c r="FC10" s="253"/>
      <c r="FD10" s="253"/>
      <c r="FE10" s="253"/>
      <c r="FF10" s="253"/>
      <c r="FG10" s="253"/>
      <c r="FH10" s="253"/>
      <c r="FI10" s="253"/>
      <c r="FJ10" s="253"/>
      <c r="FK10" s="253"/>
      <c r="FL10" s="253"/>
      <c r="FM10" s="253"/>
      <c r="FN10" s="253"/>
      <c r="FO10" s="253"/>
      <c r="FP10" s="253"/>
      <c r="FQ10" s="253"/>
      <c r="FR10" s="253"/>
      <c r="FS10" s="253"/>
      <c r="FT10" s="253"/>
      <c r="FU10" s="253"/>
      <c r="FV10" s="253"/>
      <c r="FW10" s="253"/>
      <c r="FX10" s="253"/>
      <c r="FY10" s="253"/>
      <c r="FZ10" s="253"/>
      <c r="GA10" s="253"/>
      <c r="GB10" s="253"/>
      <c r="GC10" s="253"/>
      <c r="GD10" s="253"/>
      <c r="GE10" s="253"/>
      <c r="GF10" s="253"/>
      <c r="GG10" s="253"/>
      <c r="GH10" s="253"/>
      <c r="GI10" s="253"/>
      <c r="GJ10" s="253"/>
      <c r="GK10" s="253"/>
      <c r="GL10" s="253"/>
      <c r="GM10" s="253"/>
      <c r="GN10" s="253"/>
      <c r="GO10" s="253"/>
      <c r="GP10" s="253"/>
      <c r="GQ10" s="253"/>
      <c r="GR10" s="253"/>
      <c r="GS10" s="253"/>
      <c r="GT10" s="253"/>
      <c r="GU10" s="253"/>
      <c r="GV10" s="253"/>
      <c r="GW10" s="253"/>
      <c r="GX10" s="253"/>
      <c r="GY10" s="253"/>
      <c r="GZ10" s="253"/>
      <c r="HA10" s="253"/>
      <c r="HB10" s="253"/>
      <c r="HC10" s="253"/>
      <c r="HD10" s="253"/>
      <c r="HE10" s="253"/>
      <c r="HF10" s="253"/>
      <c r="HG10" s="253"/>
      <c r="HH10" s="253"/>
      <c r="HI10" s="253"/>
      <c r="HJ10" s="253"/>
      <c r="HK10" s="253"/>
      <c r="HL10" s="253"/>
      <c r="HM10" s="253"/>
      <c r="HN10" s="253"/>
      <c r="HO10" s="253"/>
      <c r="HP10" s="253"/>
      <c r="HQ10" s="253"/>
      <c r="HR10" s="253"/>
      <c r="HS10" s="253"/>
      <c r="HT10" s="253"/>
      <c r="HU10" s="253"/>
      <c r="HV10" s="253"/>
      <c r="HW10" s="253"/>
      <c r="HX10" s="253"/>
      <c r="HY10" s="253"/>
      <c r="HZ10" s="253"/>
      <c r="IA10" s="253"/>
      <c r="IB10" s="253"/>
      <c r="IC10" s="253"/>
      <c r="ID10" s="253"/>
      <c r="IE10" s="253"/>
      <c r="IF10" s="253"/>
      <c r="IG10" s="253"/>
      <c r="IH10" s="253"/>
      <c r="II10" s="253"/>
      <c r="IJ10" s="253"/>
      <c r="IK10" s="253"/>
      <c r="IL10" s="253"/>
      <c r="IM10" s="253"/>
      <c r="IN10" s="253"/>
      <c r="IO10" s="253"/>
      <c r="IP10" s="253"/>
      <c r="IQ10" s="253"/>
      <c r="IR10" s="253"/>
      <c r="IS10" s="253"/>
      <c r="IT10" s="253"/>
      <c r="IU10" s="253"/>
      <c r="IV10" s="253"/>
    </row>
    <row r="11" spans="1:256" ht="18.75" customHeight="1">
      <c r="A11" s="394"/>
      <c r="B11" s="397"/>
      <c r="C11" s="258" t="s">
        <v>117</v>
      </c>
      <c r="D11" s="260">
        <v>10074</v>
      </c>
      <c r="E11" s="260">
        <v>10005</v>
      </c>
      <c r="F11" s="260">
        <v>9426</v>
      </c>
      <c r="G11" s="182">
        <v>10054</v>
      </c>
      <c r="H11" s="182">
        <v>9928</v>
      </c>
      <c r="I11" s="11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3"/>
      <c r="BU11" s="253"/>
      <c r="BV11" s="253"/>
      <c r="BW11" s="253"/>
      <c r="BX11" s="253"/>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3"/>
      <c r="CY11" s="253"/>
      <c r="CZ11" s="253"/>
      <c r="DA11" s="253"/>
      <c r="DB11" s="253"/>
      <c r="DC11" s="253"/>
      <c r="DD11" s="253"/>
      <c r="DE11" s="253"/>
      <c r="DF11" s="253"/>
      <c r="DG11" s="253"/>
      <c r="DH11" s="253"/>
      <c r="DI11" s="253"/>
      <c r="DJ11" s="253"/>
      <c r="DK11" s="253"/>
      <c r="DL11" s="253"/>
      <c r="DM11" s="253"/>
      <c r="DN11" s="253"/>
      <c r="DO11" s="253"/>
      <c r="DP11" s="253"/>
      <c r="DQ11" s="253"/>
      <c r="DR11" s="253"/>
      <c r="DS11" s="253"/>
      <c r="DT11" s="253"/>
      <c r="DU11" s="253"/>
      <c r="DV11" s="253"/>
      <c r="DW11" s="253"/>
      <c r="DX11" s="253"/>
      <c r="DY11" s="253"/>
      <c r="DZ11" s="253"/>
      <c r="EA11" s="253"/>
      <c r="EB11" s="253"/>
      <c r="EC11" s="253"/>
      <c r="ED11" s="253"/>
      <c r="EE11" s="253"/>
      <c r="EF11" s="253"/>
      <c r="EG11" s="253"/>
      <c r="EH11" s="253"/>
      <c r="EI11" s="253"/>
      <c r="EJ11" s="253"/>
      <c r="EK11" s="253"/>
      <c r="EL11" s="253"/>
      <c r="EM11" s="253"/>
      <c r="EN11" s="253"/>
      <c r="EO11" s="253"/>
      <c r="EP11" s="253"/>
      <c r="EQ11" s="253"/>
      <c r="ER11" s="253"/>
      <c r="ES11" s="253"/>
      <c r="ET11" s="253"/>
      <c r="EU11" s="253"/>
      <c r="EV11" s="253"/>
      <c r="EW11" s="253"/>
      <c r="EX11" s="253"/>
      <c r="EY11" s="253"/>
      <c r="EZ11" s="253"/>
      <c r="FA11" s="253"/>
      <c r="FB11" s="253"/>
      <c r="FC11" s="253"/>
      <c r="FD11" s="253"/>
      <c r="FE11" s="253"/>
      <c r="FF11" s="253"/>
      <c r="FG11" s="253"/>
      <c r="FH11" s="253"/>
      <c r="FI11" s="253"/>
      <c r="FJ11" s="253"/>
      <c r="FK11" s="253"/>
      <c r="FL11" s="253"/>
      <c r="FM11" s="253"/>
      <c r="FN11" s="253"/>
      <c r="FO11" s="253"/>
      <c r="FP11" s="253"/>
      <c r="FQ11" s="253"/>
      <c r="FR11" s="253"/>
      <c r="FS11" s="253"/>
      <c r="FT11" s="253"/>
      <c r="FU11" s="253"/>
      <c r="FV11" s="253"/>
      <c r="FW11" s="253"/>
      <c r="FX11" s="253"/>
      <c r="FY11" s="253"/>
      <c r="FZ11" s="253"/>
      <c r="GA11" s="253"/>
      <c r="GB11" s="253"/>
      <c r="GC11" s="253"/>
      <c r="GD11" s="253"/>
      <c r="GE11" s="253"/>
      <c r="GF11" s="253"/>
      <c r="GG11" s="253"/>
      <c r="GH11" s="253"/>
      <c r="GI11" s="253"/>
      <c r="GJ11" s="253"/>
      <c r="GK11" s="253"/>
      <c r="GL11" s="253"/>
      <c r="GM11" s="253"/>
      <c r="GN11" s="253"/>
      <c r="GO11" s="253"/>
      <c r="GP11" s="253"/>
      <c r="GQ11" s="253"/>
      <c r="GR11" s="253"/>
      <c r="GS11" s="253"/>
      <c r="GT11" s="253"/>
      <c r="GU11" s="253"/>
      <c r="GV11" s="253"/>
      <c r="GW11" s="253"/>
      <c r="GX11" s="253"/>
      <c r="GY11" s="253"/>
      <c r="GZ11" s="253"/>
      <c r="HA11" s="253"/>
      <c r="HB11" s="253"/>
      <c r="HC11" s="253"/>
      <c r="HD11" s="253"/>
      <c r="HE11" s="253"/>
      <c r="HF11" s="253"/>
      <c r="HG11" s="253"/>
      <c r="HH11" s="253"/>
      <c r="HI11" s="253"/>
      <c r="HJ11" s="253"/>
      <c r="HK11" s="253"/>
      <c r="HL11" s="253"/>
      <c r="HM11" s="253"/>
      <c r="HN11" s="253"/>
      <c r="HO11" s="253"/>
      <c r="HP11" s="253"/>
      <c r="HQ11" s="253"/>
      <c r="HR11" s="253"/>
      <c r="HS11" s="253"/>
      <c r="HT11" s="253"/>
      <c r="HU11" s="253"/>
      <c r="HV11" s="253"/>
      <c r="HW11" s="253"/>
      <c r="HX11" s="253"/>
      <c r="HY11" s="253"/>
      <c r="HZ11" s="253"/>
      <c r="IA11" s="253"/>
      <c r="IB11" s="253"/>
      <c r="IC11" s="253"/>
      <c r="ID11" s="253"/>
      <c r="IE11" s="253"/>
      <c r="IF11" s="253"/>
      <c r="IG11" s="253"/>
      <c r="IH11" s="253"/>
      <c r="II11" s="253"/>
      <c r="IJ11" s="253"/>
      <c r="IK11" s="253"/>
      <c r="IL11" s="253"/>
      <c r="IM11" s="253"/>
      <c r="IN11" s="253"/>
      <c r="IO11" s="253"/>
      <c r="IP11" s="253"/>
      <c r="IQ11" s="253"/>
      <c r="IR11" s="253"/>
      <c r="IS11" s="253"/>
      <c r="IT11" s="253"/>
      <c r="IU11" s="253"/>
      <c r="IV11" s="253"/>
    </row>
    <row r="12" spans="1:256" ht="18.75" customHeight="1">
      <c r="A12" s="394"/>
      <c r="B12" s="397"/>
      <c r="C12" s="258" t="s">
        <v>116</v>
      </c>
      <c r="D12" s="260">
        <v>9276</v>
      </c>
      <c r="E12" s="260">
        <v>9223</v>
      </c>
      <c r="F12" s="260">
        <v>7227</v>
      </c>
      <c r="G12" s="182">
        <v>7253</v>
      </c>
      <c r="H12" s="182">
        <v>7127</v>
      </c>
      <c r="I12" s="11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3"/>
      <c r="EJ12" s="253"/>
      <c r="EK12" s="253"/>
      <c r="EL12" s="253"/>
      <c r="EM12" s="253"/>
      <c r="EN12" s="253"/>
      <c r="EO12" s="253"/>
      <c r="EP12" s="253"/>
      <c r="EQ12" s="253"/>
      <c r="ER12" s="253"/>
      <c r="ES12" s="253"/>
      <c r="ET12" s="253"/>
      <c r="EU12" s="253"/>
      <c r="EV12" s="253"/>
      <c r="EW12" s="253"/>
      <c r="EX12" s="253"/>
      <c r="EY12" s="253"/>
      <c r="EZ12" s="253"/>
      <c r="FA12" s="253"/>
      <c r="FB12" s="253"/>
      <c r="FC12" s="253"/>
      <c r="FD12" s="253"/>
      <c r="FE12" s="253"/>
      <c r="FF12" s="253"/>
      <c r="FG12" s="253"/>
      <c r="FH12" s="253"/>
      <c r="FI12" s="253"/>
      <c r="FJ12" s="253"/>
      <c r="FK12" s="253"/>
      <c r="FL12" s="253"/>
      <c r="FM12" s="253"/>
      <c r="FN12" s="253"/>
      <c r="FO12" s="253"/>
      <c r="FP12" s="253"/>
      <c r="FQ12" s="253"/>
      <c r="FR12" s="253"/>
      <c r="FS12" s="253"/>
      <c r="FT12" s="253"/>
      <c r="FU12" s="253"/>
      <c r="FV12" s="253"/>
      <c r="FW12" s="253"/>
      <c r="FX12" s="253"/>
      <c r="FY12" s="253"/>
      <c r="FZ12" s="253"/>
      <c r="GA12" s="253"/>
      <c r="GB12" s="253"/>
      <c r="GC12" s="253"/>
      <c r="GD12" s="253"/>
      <c r="GE12" s="253"/>
      <c r="GF12" s="253"/>
      <c r="GG12" s="253"/>
      <c r="GH12" s="253"/>
      <c r="GI12" s="253"/>
      <c r="GJ12" s="253"/>
      <c r="GK12" s="253"/>
      <c r="GL12" s="253"/>
      <c r="GM12" s="253"/>
      <c r="GN12" s="253"/>
      <c r="GO12" s="253"/>
      <c r="GP12" s="253"/>
      <c r="GQ12" s="253"/>
      <c r="GR12" s="253"/>
      <c r="GS12" s="253"/>
      <c r="GT12" s="253"/>
      <c r="GU12" s="253"/>
      <c r="GV12" s="253"/>
      <c r="GW12" s="253"/>
      <c r="GX12" s="253"/>
      <c r="GY12" s="253"/>
      <c r="GZ12" s="253"/>
      <c r="HA12" s="253"/>
      <c r="HB12" s="253"/>
      <c r="HC12" s="253"/>
      <c r="HD12" s="253"/>
      <c r="HE12" s="253"/>
      <c r="HF12" s="253"/>
      <c r="HG12" s="253"/>
      <c r="HH12" s="253"/>
      <c r="HI12" s="253"/>
      <c r="HJ12" s="253"/>
      <c r="HK12" s="253"/>
      <c r="HL12" s="253"/>
      <c r="HM12" s="253"/>
      <c r="HN12" s="253"/>
      <c r="HO12" s="253"/>
      <c r="HP12" s="253"/>
      <c r="HQ12" s="253"/>
      <c r="HR12" s="253"/>
      <c r="HS12" s="253"/>
      <c r="HT12" s="253"/>
      <c r="HU12" s="253"/>
      <c r="HV12" s="253"/>
      <c r="HW12" s="253"/>
      <c r="HX12" s="253"/>
      <c r="HY12" s="253"/>
      <c r="HZ12" s="253"/>
      <c r="IA12" s="253"/>
      <c r="IB12" s="253"/>
      <c r="IC12" s="253"/>
      <c r="ID12" s="253"/>
      <c r="IE12" s="253"/>
      <c r="IF12" s="253"/>
      <c r="IG12" s="253"/>
      <c r="IH12" s="253"/>
      <c r="II12" s="253"/>
      <c r="IJ12" s="253"/>
      <c r="IK12" s="253"/>
      <c r="IL12" s="253"/>
      <c r="IM12" s="253"/>
      <c r="IN12" s="253"/>
      <c r="IO12" s="253"/>
      <c r="IP12" s="253"/>
      <c r="IQ12" s="253"/>
      <c r="IR12" s="253"/>
      <c r="IS12" s="253"/>
      <c r="IT12" s="253"/>
      <c r="IU12" s="253"/>
      <c r="IV12" s="253"/>
    </row>
    <row r="13" spans="1:256" ht="18.75" customHeight="1">
      <c r="A13" s="394"/>
      <c r="B13" s="397"/>
      <c r="C13" s="258" t="s">
        <v>115</v>
      </c>
      <c r="D13" s="260">
        <v>8054</v>
      </c>
      <c r="E13" s="260">
        <v>8122</v>
      </c>
      <c r="F13" s="260">
        <v>7212</v>
      </c>
      <c r="G13" s="182">
        <v>7707</v>
      </c>
      <c r="H13" s="182">
        <v>7393</v>
      </c>
      <c r="I13" s="11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S13" s="253"/>
      <c r="BT13" s="253"/>
      <c r="BU13" s="253"/>
      <c r="BV13" s="253"/>
      <c r="BW13" s="253"/>
      <c r="BX13" s="253"/>
      <c r="BY13" s="253"/>
      <c r="BZ13" s="253"/>
      <c r="CA13" s="253"/>
      <c r="CB13" s="253"/>
      <c r="CC13" s="253"/>
      <c r="CD13" s="253"/>
      <c r="CE13" s="253"/>
      <c r="CF13" s="253"/>
      <c r="CG13" s="253"/>
      <c r="CH13" s="253"/>
      <c r="CI13" s="253"/>
      <c r="CJ13" s="253"/>
      <c r="CK13" s="253"/>
      <c r="CL13" s="253"/>
      <c r="CM13" s="253"/>
      <c r="CN13" s="253"/>
      <c r="CO13" s="253"/>
      <c r="CP13" s="253"/>
      <c r="CQ13" s="253"/>
      <c r="CR13" s="253"/>
      <c r="CS13" s="253"/>
      <c r="CT13" s="253"/>
      <c r="CU13" s="253"/>
      <c r="CV13" s="253"/>
      <c r="CW13" s="253"/>
      <c r="CX13" s="253"/>
      <c r="CY13" s="253"/>
      <c r="CZ13" s="253"/>
      <c r="DA13" s="253"/>
      <c r="DB13" s="253"/>
      <c r="DC13" s="253"/>
      <c r="DD13" s="253"/>
      <c r="DE13" s="253"/>
      <c r="DF13" s="253"/>
      <c r="DG13" s="253"/>
      <c r="DH13" s="253"/>
      <c r="DI13" s="253"/>
      <c r="DJ13" s="253"/>
      <c r="DK13" s="253"/>
      <c r="DL13" s="253"/>
      <c r="DM13" s="253"/>
      <c r="DN13" s="253"/>
      <c r="DO13" s="253"/>
      <c r="DP13" s="253"/>
      <c r="DQ13" s="253"/>
      <c r="DR13" s="253"/>
      <c r="DS13" s="253"/>
      <c r="DT13" s="253"/>
      <c r="DU13" s="253"/>
      <c r="DV13" s="253"/>
      <c r="DW13" s="253"/>
      <c r="DX13" s="253"/>
      <c r="DY13" s="253"/>
      <c r="DZ13" s="253"/>
      <c r="EA13" s="253"/>
      <c r="EB13" s="253"/>
      <c r="EC13" s="253"/>
      <c r="ED13" s="253"/>
      <c r="EE13" s="253"/>
      <c r="EF13" s="253"/>
      <c r="EG13" s="253"/>
      <c r="EH13" s="253"/>
      <c r="EI13" s="253"/>
      <c r="EJ13" s="253"/>
      <c r="EK13" s="253"/>
      <c r="EL13" s="253"/>
      <c r="EM13" s="253"/>
      <c r="EN13" s="253"/>
      <c r="EO13" s="253"/>
      <c r="EP13" s="253"/>
      <c r="EQ13" s="253"/>
      <c r="ER13" s="253"/>
      <c r="ES13" s="253"/>
      <c r="ET13" s="253"/>
      <c r="EU13" s="253"/>
      <c r="EV13" s="253"/>
      <c r="EW13" s="253"/>
      <c r="EX13" s="253"/>
      <c r="EY13" s="253"/>
      <c r="EZ13" s="253"/>
      <c r="FA13" s="253"/>
      <c r="FB13" s="253"/>
      <c r="FC13" s="253"/>
      <c r="FD13" s="253"/>
      <c r="FE13" s="253"/>
      <c r="FF13" s="253"/>
      <c r="FG13" s="253"/>
      <c r="FH13" s="253"/>
      <c r="FI13" s="253"/>
      <c r="FJ13" s="253"/>
      <c r="FK13" s="253"/>
      <c r="FL13" s="253"/>
      <c r="FM13" s="253"/>
      <c r="FN13" s="253"/>
      <c r="FO13" s="253"/>
      <c r="FP13" s="253"/>
      <c r="FQ13" s="253"/>
      <c r="FR13" s="253"/>
      <c r="FS13" s="253"/>
      <c r="FT13" s="253"/>
      <c r="FU13" s="253"/>
      <c r="FV13" s="253"/>
      <c r="FW13" s="253"/>
      <c r="FX13" s="253"/>
      <c r="FY13" s="253"/>
      <c r="FZ13" s="253"/>
      <c r="GA13" s="253"/>
      <c r="GB13" s="253"/>
      <c r="GC13" s="253"/>
      <c r="GD13" s="253"/>
      <c r="GE13" s="253"/>
      <c r="GF13" s="253"/>
      <c r="GG13" s="253"/>
      <c r="GH13" s="253"/>
      <c r="GI13" s="253"/>
      <c r="GJ13" s="253"/>
      <c r="GK13" s="253"/>
      <c r="GL13" s="253"/>
      <c r="GM13" s="253"/>
      <c r="GN13" s="253"/>
      <c r="GO13" s="253"/>
      <c r="GP13" s="253"/>
      <c r="GQ13" s="253"/>
      <c r="GR13" s="253"/>
      <c r="GS13" s="253"/>
      <c r="GT13" s="253"/>
      <c r="GU13" s="253"/>
      <c r="GV13" s="253"/>
      <c r="GW13" s="253"/>
      <c r="GX13" s="253"/>
      <c r="GY13" s="253"/>
      <c r="GZ13" s="253"/>
      <c r="HA13" s="253"/>
      <c r="HB13" s="253"/>
      <c r="HC13" s="253"/>
      <c r="HD13" s="253"/>
      <c r="HE13" s="253"/>
      <c r="HF13" s="253"/>
      <c r="HG13" s="253"/>
      <c r="HH13" s="253"/>
      <c r="HI13" s="253"/>
      <c r="HJ13" s="253"/>
      <c r="HK13" s="253"/>
      <c r="HL13" s="253"/>
      <c r="HM13" s="253"/>
      <c r="HN13" s="253"/>
      <c r="HO13" s="253"/>
      <c r="HP13" s="253"/>
      <c r="HQ13" s="253"/>
      <c r="HR13" s="253"/>
      <c r="HS13" s="253"/>
      <c r="HT13" s="253"/>
      <c r="HU13" s="253"/>
      <c r="HV13" s="253"/>
      <c r="HW13" s="253"/>
      <c r="HX13" s="253"/>
      <c r="HY13" s="253"/>
      <c r="HZ13" s="253"/>
      <c r="IA13" s="253"/>
      <c r="IB13" s="253"/>
      <c r="IC13" s="253"/>
      <c r="ID13" s="253"/>
      <c r="IE13" s="253"/>
      <c r="IF13" s="253"/>
      <c r="IG13" s="253"/>
      <c r="IH13" s="253"/>
      <c r="II13" s="253"/>
      <c r="IJ13" s="253"/>
      <c r="IK13" s="253"/>
      <c r="IL13" s="253"/>
      <c r="IM13" s="253"/>
      <c r="IN13" s="253"/>
      <c r="IO13" s="253"/>
      <c r="IP13" s="253"/>
      <c r="IQ13" s="253"/>
      <c r="IR13" s="253"/>
      <c r="IS13" s="253"/>
      <c r="IT13" s="253"/>
      <c r="IU13" s="253"/>
      <c r="IV13" s="253"/>
    </row>
    <row r="14" spans="1:256" ht="18.75" customHeight="1">
      <c r="A14" s="394"/>
      <c r="B14" s="397"/>
      <c r="C14" s="258" t="s">
        <v>114</v>
      </c>
      <c r="D14" s="260">
        <v>11186</v>
      </c>
      <c r="E14" s="260">
        <v>11380</v>
      </c>
      <c r="F14" s="260">
        <v>11134</v>
      </c>
      <c r="G14" s="182">
        <v>11580</v>
      </c>
      <c r="H14" s="182">
        <v>11801</v>
      </c>
      <c r="I14" s="11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c r="BC14" s="253"/>
      <c r="BD14" s="253"/>
      <c r="BE14" s="253"/>
      <c r="BF14" s="253"/>
      <c r="BG14" s="253"/>
      <c r="BH14" s="253"/>
      <c r="BI14" s="253"/>
      <c r="BJ14" s="253"/>
      <c r="BK14" s="253"/>
      <c r="BL14" s="253"/>
      <c r="BM14" s="253"/>
      <c r="BN14" s="253"/>
      <c r="BO14" s="253"/>
      <c r="BP14" s="253"/>
      <c r="BQ14" s="253"/>
      <c r="BR14" s="253"/>
      <c r="BS14" s="253"/>
      <c r="BT14" s="253"/>
      <c r="BU14" s="253"/>
      <c r="BV14" s="253"/>
      <c r="BW14" s="253"/>
      <c r="BX14" s="253"/>
      <c r="BY14" s="253"/>
      <c r="BZ14" s="253"/>
      <c r="CA14" s="253"/>
      <c r="CB14" s="253"/>
      <c r="CC14" s="253"/>
      <c r="CD14" s="253"/>
      <c r="CE14" s="253"/>
      <c r="CF14" s="253"/>
      <c r="CG14" s="253"/>
      <c r="CH14" s="253"/>
      <c r="CI14" s="253"/>
      <c r="CJ14" s="253"/>
      <c r="CK14" s="253"/>
      <c r="CL14" s="253"/>
      <c r="CM14" s="253"/>
      <c r="CN14" s="253"/>
      <c r="CO14" s="253"/>
      <c r="CP14" s="253"/>
      <c r="CQ14" s="253"/>
      <c r="CR14" s="253"/>
      <c r="CS14" s="253"/>
      <c r="CT14" s="253"/>
      <c r="CU14" s="253"/>
      <c r="CV14" s="253"/>
      <c r="CW14" s="253"/>
      <c r="CX14" s="253"/>
      <c r="CY14" s="253"/>
      <c r="CZ14" s="253"/>
      <c r="DA14" s="253"/>
      <c r="DB14" s="253"/>
      <c r="DC14" s="253"/>
      <c r="DD14" s="253"/>
      <c r="DE14" s="253"/>
      <c r="DF14" s="253"/>
      <c r="DG14" s="253"/>
      <c r="DH14" s="253"/>
      <c r="DI14" s="253"/>
      <c r="DJ14" s="253"/>
      <c r="DK14" s="253"/>
      <c r="DL14" s="253"/>
      <c r="DM14" s="253"/>
      <c r="DN14" s="253"/>
      <c r="DO14" s="253"/>
      <c r="DP14" s="253"/>
      <c r="DQ14" s="253"/>
      <c r="DR14" s="253"/>
      <c r="DS14" s="253"/>
      <c r="DT14" s="253"/>
      <c r="DU14" s="253"/>
      <c r="DV14" s="253"/>
      <c r="DW14" s="253"/>
      <c r="DX14" s="253"/>
      <c r="DY14" s="253"/>
      <c r="DZ14" s="253"/>
      <c r="EA14" s="253"/>
      <c r="EB14" s="253"/>
      <c r="EC14" s="253"/>
      <c r="ED14" s="253"/>
      <c r="EE14" s="253"/>
      <c r="EF14" s="253"/>
      <c r="EG14" s="253"/>
      <c r="EH14" s="253"/>
      <c r="EI14" s="253"/>
      <c r="EJ14" s="253"/>
      <c r="EK14" s="253"/>
      <c r="EL14" s="253"/>
      <c r="EM14" s="253"/>
      <c r="EN14" s="253"/>
      <c r="EO14" s="253"/>
      <c r="EP14" s="253"/>
      <c r="EQ14" s="253"/>
      <c r="ER14" s="253"/>
      <c r="ES14" s="253"/>
      <c r="ET14" s="253"/>
      <c r="EU14" s="253"/>
      <c r="EV14" s="253"/>
      <c r="EW14" s="253"/>
      <c r="EX14" s="253"/>
      <c r="EY14" s="253"/>
      <c r="EZ14" s="253"/>
      <c r="FA14" s="253"/>
      <c r="FB14" s="253"/>
      <c r="FC14" s="253"/>
      <c r="FD14" s="253"/>
      <c r="FE14" s="253"/>
      <c r="FF14" s="253"/>
      <c r="FG14" s="253"/>
      <c r="FH14" s="253"/>
      <c r="FI14" s="253"/>
      <c r="FJ14" s="253"/>
      <c r="FK14" s="253"/>
      <c r="FL14" s="253"/>
      <c r="FM14" s="253"/>
      <c r="FN14" s="253"/>
      <c r="FO14" s="253"/>
      <c r="FP14" s="253"/>
      <c r="FQ14" s="253"/>
      <c r="FR14" s="253"/>
      <c r="FS14" s="253"/>
      <c r="FT14" s="253"/>
      <c r="FU14" s="253"/>
      <c r="FV14" s="253"/>
      <c r="FW14" s="253"/>
      <c r="FX14" s="253"/>
      <c r="FY14" s="253"/>
      <c r="FZ14" s="253"/>
      <c r="GA14" s="253"/>
      <c r="GB14" s="253"/>
      <c r="GC14" s="253"/>
      <c r="GD14" s="253"/>
      <c r="GE14" s="253"/>
      <c r="GF14" s="253"/>
      <c r="GG14" s="253"/>
      <c r="GH14" s="253"/>
      <c r="GI14" s="253"/>
      <c r="GJ14" s="253"/>
      <c r="GK14" s="253"/>
      <c r="GL14" s="253"/>
      <c r="GM14" s="253"/>
      <c r="GN14" s="253"/>
      <c r="GO14" s="253"/>
      <c r="GP14" s="253"/>
      <c r="GQ14" s="253"/>
      <c r="GR14" s="253"/>
      <c r="GS14" s="253"/>
      <c r="GT14" s="253"/>
      <c r="GU14" s="253"/>
      <c r="GV14" s="253"/>
      <c r="GW14" s="253"/>
      <c r="GX14" s="253"/>
      <c r="GY14" s="253"/>
      <c r="GZ14" s="253"/>
      <c r="HA14" s="253"/>
      <c r="HB14" s="253"/>
      <c r="HC14" s="253"/>
      <c r="HD14" s="253"/>
      <c r="HE14" s="253"/>
      <c r="HF14" s="253"/>
      <c r="HG14" s="253"/>
      <c r="HH14" s="253"/>
      <c r="HI14" s="253"/>
      <c r="HJ14" s="253"/>
      <c r="HK14" s="253"/>
      <c r="HL14" s="253"/>
      <c r="HM14" s="253"/>
      <c r="HN14" s="253"/>
      <c r="HO14" s="253"/>
      <c r="HP14" s="253"/>
      <c r="HQ14" s="253"/>
      <c r="HR14" s="253"/>
      <c r="HS14" s="253"/>
      <c r="HT14" s="253"/>
      <c r="HU14" s="253"/>
      <c r="HV14" s="253"/>
      <c r="HW14" s="253"/>
      <c r="HX14" s="253"/>
      <c r="HY14" s="253"/>
      <c r="HZ14" s="253"/>
      <c r="IA14" s="253"/>
      <c r="IB14" s="253"/>
      <c r="IC14" s="253"/>
      <c r="ID14" s="253"/>
      <c r="IE14" s="253"/>
      <c r="IF14" s="253"/>
      <c r="IG14" s="253"/>
      <c r="IH14" s="253"/>
      <c r="II14" s="253"/>
      <c r="IJ14" s="253"/>
      <c r="IK14" s="253"/>
      <c r="IL14" s="253"/>
      <c r="IM14" s="253"/>
      <c r="IN14" s="253"/>
      <c r="IO14" s="253"/>
      <c r="IP14" s="253"/>
      <c r="IQ14" s="253"/>
      <c r="IR14" s="253"/>
      <c r="IS14" s="253"/>
      <c r="IT14" s="253"/>
      <c r="IU14" s="253"/>
      <c r="IV14" s="253"/>
    </row>
    <row r="15" spans="1:256" ht="18.75" customHeight="1">
      <c r="A15" s="394"/>
      <c r="B15" s="397"/>
      <c r="C15" s="261" t="s">
        <v>113</v>
      </c>
      <c r="D15" s="260">
        <v>5020</v>
      </c>
      <c r="E15" s="260">
        <v>4860</v>
      </c>
      <c r="F15" s="260">
        <v>4455</v>
      </c>
      <c r="G15" s="182">
        <v>4365</v>
      </c>
      <c r="H15" s="182">
        <v>4597</v>
      </c>
      <c r="I15" s="11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c r="BX15" s="253"/>
      <c r="BY15" s="253"/>
      <c r="BZ15" s="253"/>
      <c r="CA15" s="253"/>
      <c r="CB15" s="253"/>
      <c r="CC15" s="253"/>
      <c r="CD15" s="253"/>
      <c r="CE15" s="253"/>
      <c r="CF15" s="253"/>
      <c r="CG15" s="253"/>
      <c r="CH15" s="253"/>
      <c r="CI15" s="253"/>
      <c r="CJ15" s="253"/>
      <c r="CK15" s="253"/>
      <c r="CL15" s="253"/>
      <c r="CM15" s="253"/>
      <c r="CN15" s="253"/>
      <c r="CO15" s="253"/>
      <c r="CP15" s="253"/>
      <c r="CQ15" s="253"/>
      <c r="CR15" s="253"/>
      <c r="CS15" s="253"/>
      <c r="CT15" s="253"/>
      <c r="CU15" s="253"/>
      <c r="CV15" s="253"/>
      <c r="CW15" s="253"/>
      <c r="CX15" s="253"/>
      <c r="CY15" s="253"/>
      <c r="CZ15" s="253"/>
      <c r="DA15" s="253"/>
      <c r="DB15" s="253"/>
      <c r="DC15" s="253"/>
      <c r="DD15" s="253"/>
      <c r="DE15" s="253"/>
      <c r="DF15" s="253"/>
      <c r="DG15" s="253"/>
      <c r="DH15" s="253"/>
      <c r="DI15" s="253"/>
      <c r="DJ15" s="253"/>
      <c r="DK15" s="253"/>
      <c r="DL15" s="253"/>
      <c r="DM15" s="253"/>
      <c r="DN15" s="253"/>
      <c r="DO15" s="253"/>
      <c r="DP15" s="253"/>
      <c r="DQ15" s="253"/>
      <c r="DR15" s="253"/>
      <c r="DS15" s="253"/>
      <c r="DT15" s="253"/>
      <c r="DU15" s="253"/>
      <c r="DV15" s="253"/>
      <c r="DW15" s="253"/>
      <c r="DX15" s="253"/>
      <c r="DY15" s="253"/>
      <c r="DZ15" s="253"/>
      <c r="EA15" s="253"/>
      <c r="EB15" s="253"/>
      <c r="EC15" s="253"/>
      <c r="ED15" s="253"/>
      <c r="EE15" s="253"/>
      <c r="EF15" s="253"/>
      <c r="EG15" s="253"/>
      <c r="EH15" s="253"/>
      <c r="EI15" s="253"/>
      <c r="EJ15" s="253"/>
      <c r="EK15" s="253"/>
      <c r="EL15" s="253"/>
      <c r="EM15" s="253"/>
      <c r="EN15" s="253"/>
      <c r="EO15" s="253"/>
      <c r="EP15" s="253"/>
      <c r="EQ15" s="253"/>
      <c r="ER15" s="253"/>
      <c r="ES15" s="253"/>
      <c r="ET15" s="253"/>
      <c r="EU15" s="253"/>
      <c r="EV15" s="253"/>
      <c r="EW15" s="253"/>
      <c r="EX15" s="253"/>
      <c r="EY15" s="253"/>
      <c r="EZ15" s="253"/>
      <c r="FA15" s="253"/>
      <c r="FB15" s="253"/>
      <c r="FC15" s="253"/>
      <c r="FD15" s="253"/>
      <c r="FE15" s="253"/>
      <c r="FF15" s="253"/>
      <c r="FG15" s="253"/>
      <c r="FH15" s="253"/>
      <c r="FI15" s="253"/>
      <c r="FJ15" s="253"/>
      <c r="FK15" s="253"/>
      <c r="FL15" s="253"/>
      <c r="FM15" s="253"/>
      <c r="FN15" s="253"/>
      <c r="FO15" s="253"/>
      <c r="FP15" s="253"/>
      <c r="FQ15" s="253"/>
      <c r="FR15" s="253"/>
      <c r="FS15" s="253"/>
      <c r="FT15" s="253"/>
      <c r="FU15" s="253"/>
      <c r="FV15" s="253"/>
      <c r="FW15" s="253"/>
      <c r="FX15" s="253"/>
      <c r="FY15" s="253"/>
      <c r="FZ15" s="253"/>
      <c r="GA15" s="253"/>
      <c r="GB15" s="253"/>
      <c r="GC15" s="253"/>
      <c r="GD15" s="253"/>
      <c r="GE15" s="253"/>
      <c r="GF15" s="253"/>
      <c r="GG15" s="253"/>
      <c r="GH15" s="253"/>
      <c r="GI15" s="253"/>
      <c r="GJ15" s="253"/>
      <c r="GK15" s="253"/>
      <c r="GL15" s="253"/>
      <c r="GM15" s="253"/>
      <c r="GN15" s="253"/>
      <c r="GO15" s="253"/>
      <c r="GP15" s="253"/>
      <c r="GQ15" s="253"/>
      <c r="GR15" s="253"/>
      <c r="GS15" s="253"/>
      <c r="GT15" s="253"/>
      <c r="GU15" s="253"/>
      <c r="GV15" s="253"/>
      <c r="GW15" s="253"/>
      <c r="GX15" s="253"/>
      <c r="GY15" s="253"/>
      <c r="GZ15" s="253"/>
      <c r="HA15" s="253"/>
      <c r="HB15" s="253"/>
      <c r="HC15" s="253"/>
      <c r="HD15" s="253"/>
      <c r="HE15" s="253"/>
      <c r="HF15" s="253"/>
      <c r="HG15" s="253"/>
      <c r="HH15" s="253"/>
      <c r="HI15" s="253"/>
      <c r="HJ15" s="253"/>
      <c r="HK15" s="253"/>
      <c r="HL15" s="253"/>
      <c r="HM15" s="253"/>
      <c r="HN15" s="253"/>
      <c r="HO15" s="253"/>
      <c r="HP15" s="253"/>
      <c r="HQ15" s="253"/>
      <c r="HR15" s="253"/>
      <c r="HS15" s="253"/>
      <c r="HT15" s="253"/>
      <c r="HU15" s="253"/>
      <c r="HV15" s="253"/>
      <c r="HW15" s="253"/>
      <c r="HX15" s="253"/>
      <c r="HY15" s="253"/>
      <c r="HZ15" s="253"/>
      <c r="IA15" s="253"/>
      <c r="IB15" s="253"/>
      <c r="IC15" s="253"/>
      <c r="ID15" s="253"/>
      <c r="IE15" s="253"/>
      <c r="IF15" s="253"/>
      <c r="IG15" s="253"/>
      <c r="IH15" s="253"/>
      <c r="II15" s="253"/>
      <c r="IJ15" s="253"/>
      <c r="IK15" s="253"/>
      <c r="IL15" s="253"/>
      <c r="IM15" s="253"/>
      <c r="IN15" s="253"/>
      <c r="IO15" s="253"/>
      <c r="IP15" s="253"/>
      <c r="IQ15" s="253"/>
      <c r="IR15" s="253"/>
      <c r="IS15" s="253"/>
      <c r="IT15" s="253"/>
      <c r="IU15" s="253"/>
      <c r="IV15" s="253"/>
    </row>
    <row r="16" spans="1:256" ht="18.75" customHeight="1">
      <c r="A16" s="394"/>
      <c r="B16" s="397"/>
      <c r="C16" s="258" t="s">
        <v>112</v>
      </c>
      <c r="D16" s="260">
        <v>14376</v>
      </c>
      <c r="E16" s="260">
        <v>14789</v>
      </c>
      <c r="F16" s="260">
        <v>13509</v>
      </c>
      <c r="G16" s="182">
        <v>14811</v>
      </c>
      <c r="H16" s="182">
        <v>15040</v>
      </c>
      <c r="I16" s="11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3"/>
      <c r="CO16" s="253"/>
      <c r="CP16" s="253"/>
      <c r="CQ16" s="253"/>
      <c r="CR16" s="253"/>
      <c r="CS16" s="253"/>
      <c r="CT16" s="253"/>
      <c r="CU16" s="253"/>
      <c r="CV16" s="253"/>
      <c r="CW16" s="253"/>
      <c r="CX16" s="253"/>
      <c r="CY16" s="253"/>
      <c r="CZ16" s="253"/>
      <c r="DA16" s="253"/>
      <c r="DB16" s="253"/>
      <c r="DC16" s="253"/>
      <c r="DD16" s="253"/>
      <c r="DE16" s="253"/>
      <c r="DF16" s="253"/>
      <c r="DG16" s="253"/>
      <c r="DH16" s="253"/>
      <c r="DI16" s="253"/>
      <c r="DJ16" s="253"/>
      <c r="DK16" s="253"/>
      <c r="DL16" s="253"/>
      <c r="DM16" s="253"/>
      <c r="DN16" s="253"/>
      <c r="DO16" s="253"/>
      <c r="DP16" s="253"/>
      <c r="DQ16" s="253"/>
      <c r="DR16" s="253"/>
      <c r="DS16" s="253"/>
      <c r="DT16" s="253"/>
      <c r="DU16" s="253"/>
      <c r="DV16" s="253"/>
      <c r="DW16" s="253"/>
      <c r="DX16" s="253"/>
      <c r="DY16" s="253"/>
      <c r="DZ16" s="253"/>
      <c r="EA16" s="253"/>
      <c r="EB16" s="253"/>
      <c r="EC16" s="253"/>
      <c r="ED16" s="253"/>
      <c r="EE16" s="253"/>
      <c r="EF16" s="253"/>
      <c r="EG16" s="253"/>
      <c r="EH16" s="253"/>
      <c r="EI16" s="253"/>
      <c r="EJ16" s="253"/>
      <c r="EK16" s="253"/>
      <c r="EL16" s="253"/>
      <c r="EM16" s="253"/>
      <c r="EN16" s="253"/>
      <c r="EO16" s="253"/>
      <c r="EP16" s="253"/>
      <c r="EQ16" s="253"/>
      <c r="ER16" s="253"/>
      <c r="ES16" s="253"/>
      <c r="ET16" s="253"/>
      <c r="EU16" s="253"/>
      <c r="EV16" s="253"/>
      <c r="EW16" s="253"/>
      <c r="EX16" s="253"/>
      <c r="EY16" s="253"/>
      <c r="EZ16" s="253"/>
      <c r="FA16" s="253"/>
      <c r="FB16" s="253"/>
      <c r="FC16" s="253"/>
      <c r="FD16" s="253"/>
      <c r="FE16" s="253"/>
      <c r="FF16" s="253"/>
      <c r="FG16" s="253"/>
      <c r="FH16" s="253"/>
      <c r="FI16" s="253"/>
      <c r="FJ16" s="253"/>
      <c r="FK16" s="253"/>
      <c r="FL16" s="253"/>
      <c r="FM16" s="253"/>
      <c r="FN16" s="253"/>
      <c r="FO16" s="253"/>
      <c r="FP16" s="253"/>
      <c r="FQ16" s="253"/>
      <c r="FR16" s="253"/>
      <c r="FS16" s="253"/>
      <c r="FT16" s="253"/>
      <c r="FU16" s="253"/>
      <c r="FV16" s="253"/>
      <c r="FW16" s="253"/>
      <c r="FX16" s="253"/>
      <c r="FY16" s="253"/>
      <c r="FZ16" s="253"/>
      <c r="GA16" s="253"/>
      <c r="GB16" s="253"/>
      <c r="GC16" s="253"/>
      <c r="GD16" s="253"/>
      <c r="GE16" s="253"/>
      <c r="GF16" s="253"/>
      <c r="GG16" s="253"/>
      <c r="GH16" s="253"/>
      <c r="GI16" s="253"/>
      <c r="GJ16" s="253"/>
      <c r="GK16" s="253"/>
      <c r="GL16" s="253"/>
      <c r="GM16" s="253"/>
      <c r="GN16" s="253"/>
      <c r="GO16" s="253"/>
      <c r="GP16" s="253"/>
      <c r="GQ16" s="253"/>
      <c r="GR16" s="253"/>
      <c r="GS16" s="253"/>
      <c r="GT16" s="253"/>
      <c r="GU16" s="253"/>
      <c r="GV16" s="253"/>
      <c r="GW16" s="253"/>
      <c r="GX16" s="253"/>
      <c r="GY16" s="253"/>
      <c r="GZ16" s="253"/>
      <c r="HA16" s="253"/>
      <c r="HB16" s="253"/>
      <c r="HC16" s="253"/>
      <c r="HD16" s="253"/>
      <c r="HE16" s="253"/>
      <c r="HF16" s="253"/>
      <c r="HG16" s="253"/>
      <c r="HH16" s="253"/>
      <c r="HI16" s="253"/>
      <c r="HJ16" s="253"/>
      <c r="HK16" s="253"/>
      <c r="HL16" s="253"/>
      <c r="HM16" s="253"/>
      <c r="HN16" s="253"/>
      <c r="HO16" s="253"/>
      <c r="HP16" s="253"/>
      <c r="HQ16" s="253"/>
      <c r="HR16" s="253"/>
      <c r="HS16" s="253"/>
      <c r="HT16" s="253"/>
      <c r="HU16" s="253"/>
      <c r="HV16" s="253"/>
      <c r="HW16" s="253"/>
      <c r="HX16" s="253"/>
      <c r="HY16" s="253"/>
      <c r="HZ16" s="253"/>
      <c r="IA16" s="253"/>
      <c r="IB16" s="253"/>
      <c r="IC16" s="253"/>
      <c r="ID16" s="253"/>
      <c r="IE16" s="253"/>
      <c r="IF16" s="253"/>
      <c r="IG16" s="253"/>
      <c r="IH16" s="253"/>
      <c r="II16" s="253"/>
      <c r="IJ16" s="253"/>
      <c r="IK16" s="253"/>
      <c r="IL16" s="253"/>
      <c r="IM16" s="253"/>
      <c r="IN16" s="253"/>
      <c r="IO16" s="253"/>
      <c r="IP16" s="253"/>
      <c r="IQ16" s="253"/>
      <c r="IR16" s="253"/>
      <c r="IS16" s="253"/>
      <c r="IT16" s="253"/>
      <c r="IU16" s="253"/>
      <c r="IV16" s="253"/>
    </row>
    <row r="17" spans="1:256" ht="18.75" customHeight="1">
      <c r="A17" s="394"/>
      <c r="B17" s="397"/>
      <c r="C17" s="261" t="s">
        <v>111</v>
      </c>
      <c r="D17" s="260">
        <v>10132</v>
      </c>
      <c r="E17" s="260">
        <v>11483</v>
      </c>
      <c r="F17" s="260">
        <v>10397</v>
      </c>
      <c r="G17" s="182">
        <v>13948</v>
      </c>
      <c r="H17" s="182">
        <v>16125</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18.75" customHeight="1">
      <c r="A18" s="394"/>
      <c r="B18" s="397"/>
      <c r="C18" s="258" t="s">
        <v>110</v>
      </c>
      <c r="D18" s="260">
        <v>665</v>
      </c>
      <c r="E18" s="260">
        <v>629</v>
      </c>
      <c r="F18" s="260">
        <v>625</v>
      </c>
      <c r="G18" s="182">
        <v>506</v>
      </c>
      <c r="H18" s="182">
        <v>480</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18.75" customHeight="1">
      <c r="A19" s="394"/>
      <c r="B19" s="397"/>
      <c r="C19" s="258" t="s">
        <v>109</v>
      </c>
      <c r="D19" s="260">
        <v>13638</v>
      </c>
      <c r="E19" s="260">
        <v>11131</v>
      </c>
      <c r="F19" s="260">
        <v>9109</v>
      </c>
      <c r="G19" s="182">
        <v>9508</v>
      </c>
      <c r="H19" s="182">
        <v>10886</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8.75" customHeight="1">
      <c r="A20" s="394"/>
      <c r="B20" s="397"/>
      <c r="C20" s="258" t="s">
        <v>108</v>
      </c>
      <c r="D20" s="260">
        <v>11646</v>
      </c>
      <c r="E20" s="260">
        <v>11962</v>
      </c>
      <c r="F20" s="260">
        <v>13125</v>
      </c>
      <c r="G20" s="182">
        <v>15568</v>
      </c>
      <c r="H20" s="182">
        <v>17532</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75" customHeight="1">
      <c r="A21" s="394"/>
      <c r="B21" s="397"/>
      <c r="C21" s="258" t="s">
        <v>107</v>
      </c>
      <c r="D21" s="260">
        <v>9568</v>
      </c>
      <c r="E21" s="260">
        <v>8703</v>
      </c>
      <c r="F21" s="260">
        <v>7121</v>
      </c>
      <c r="G21" s="182">
        <v>7264</v>
      </c>
      <c r="H21" s="182">
        <v>7178</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75" customHeight="1">
      <c r="A22" s="394"/>
      <c r="B22" s="397"/>
      <c r="C22" s="258" t="s">
        <v>106</v>
      </c>
      <c r="D22" s="260">
        <v>8008</v>
      </c>
      <c r="E22" s="260">
        <v>8545</v>
      </c>
      <c r="F22" s="260">
        <v>7926</v>
      </c>
      <c r="G22" s="182">
        <v>8293</v>
      </c>
      <c r="H22" s="182">
        <v>8424</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18.75" customHeight="1">
      <c r="A23" s="394"/>
      <c r="B23" s="397"/>
      <c r="C23" s="258" t="s">
        <v>105</v>
      </c>
      <c r="D23" s="260">
        <v>5369</v>
      </c>
      <c r="E23" s="260">
        <v>5271</v>
      </c>
      <c r="F23" s="260">
        <v>3459</v>
      </c>
      <c r="G23" s="183">
        <v>3067</v>
      </c>
      <c r="H23" s="183">
        <v>3015</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8.75" customHeight="1">
      <c r="A24" s="394"/>
      <c r="B24" s="397"/>
      <c r="C24" s="262" t="s">
        <v>104</v>
      </c>
      <c r="D24" s="260">
        <v>2848</v>
      </c>
      <c r="E24" s="260">
        <v>2904</v>
      </c>
      <c r="F24" s="260">
        <v>2570</v>
      </c>
      <c r="G24" s="183">
        <v>2149</v>
      </c>
      <c r="H24" s="183">
        <v>1469</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8.75" customHeight="1">
      <c r="A25" s="394"/>
      <c r="B25" s="397"/>
      <c r="C25" s="262" t="s">
        <v>103</v>
      </c>
      <c r="D25" s="260">
        <v>5723</v>
      </c>
      <c r="E25" s="260">
        <v>6179</v>
      </c>
      <c r="F25" s="260">
        <v>5818</v>
      </c>
      <c r="G25" s="183">
        <v>5732</v>
      </c>
      <c r="H25" s="183">
        <v>6240</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8.75" customHeight="1">
      <c r="A26" s="394"/>
      <c r="B26" s="397"/>
      <c r="C26" s="262" t="s">
        <v>102</v>
      </c>
      <c r="D26" s="260">
        <v>0</v>
      </c>
      <c r="E26" s="260">
        <v>68</v>
      </c>
      <c r="F26" s="260">
        <v>89</v>
      </c>
      <c r="G26" s="264">
        <v>105</v>
      </c>
      <c r="H26" s="182">
        <v>120</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8.75" customHeight="1">
      <c r="A27" s="394"/>
      <c r="B27" s="397"/>
      <c r="C27" s="262" t="s">
        <v>231</v>
      </c>
      <c r="D27" s="260">
        <v>1237</v>
      </c>
      <c r="E27" s="260">
        <v>1383</v>
      </c>
      <c r="F27" s="260">
        <v>1430</v>
      </c>
      <c r="G27" s="265">
        <v>1765</v>
      </c>
      <c r="H27" s="183">
        <v>1633</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18.75" customHeight="1">
      <c r="A28" s="394"/>
      <c r="B28" s="397"/>
      <c r="C28" s="262" t="s">
        <v>232</v>
      </c>
      <c r="D28" s="260">
        <v>9311</v>
      </c>
      <c r="E28" s="260">
        <v>9048</v>
      </c>
      <c r="F28" s="260">
        <v>8308</v>
      </c>
      <c r="G28" s="265">
        <v>8495</v>
      </c>
      <c r="H28" s="183">
        <v>7739</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8.75" customHeight="1">
      <c r="A29" s="394"/>
      <c r="B29" s="397"/>
      <c r="C29" s="262" t="s">
        <v>101</v>
      </c>
      <c r="D29" s="259">
        <v>173</v>
      </c>
      <c r="E29" s="259">
        <v>171</v>
      </c>
      <c r="F29" s="259">
        <v>77</v>
      </c>
      <c r="G29" s="265">
        <v>59</v>
      </c>
      <c r="H29" s="182">
        <v>42</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8" customHeight="1">
      <c r="A30" s="395"/>
      <c r="B30" s="398"/>
      <c r="C30" s="262" t="s">
        <v>216</v>
      </c>
      <c r="D30" s="259">
        <v>0</v>
      </c>
      <c r="E30" s="259">
        <v>0</v>
      </c>
      <c r="F30" s="259">
        <v>130</v>
      </c>
      <c r="G30" s="265">
        <v>450</v>
      </c>
      <c r="H30" s="183">
        <v>1154</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thickBot="1">
      <c r="A31" s="387" t="s">
        <v>220</v>
      </c>
      <c r="B31" s="387"/>
      <c r="C31" s="388"/>
      <c r="D31" s="266">
        <v>99916</v>
      </c>
      <c r="E31" s="266">
        <v>98987</v>
      </c>
      <c r="F31" s="266">
        <v>90268</v>
      </c>
      <c r="G31" s="184">
        <v>90473</v>
      </c>
      <c r="H31" s="184">
        <v>86806</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8.75" customHeight="1">
      <c r="A32" s="253"/>
      <c r="B32" s="253"/>
      <c r="C32" s="386" t="s">
        <v>100</v>
      </c>
      <c r="D32" s="386"/>
      <c r="E32" s="386"/>
      <c r="F32" s="386"/>
      <c r="G32" s="386"/>
      <c r="H32" s="386"/>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8.75" customHeight="1">
      <c r="A33" s="113" t="s">
        <v>99</v>
      </c>
      <c r="B33" s="263"/>
      <c r="C33" s="263"/>
      <c r="D33" s="263"/>
      <c r="E33" s="26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c r="EW33" s="113"/>
      <c r="EX33" s="113"/>
      <c r="EY33" s="113"/>
      <c r="EZ33" s="113"/>
      <c r="FA33" s="113"/>
      <c r="FB33" s="113"/>
      <c r="FC33" s="113"/>
      <c r="FD33" s="113"/>
      <c r="FE33" s="113"/>
      <c r="FF33" s="113"/>
      <c r="FG33" s="113"/>
      <c r="FH33" s="113"/>
      <c r="FI33" s="113"/>
      <c r="FJ33" s="113"/>
      <c r="FK33" s="113"/>
      <c r="FL33" s="113"/>
      <c r="FM33" s="113"/>
      <c r="FN33" s="113"/>
      <c r="FO33" s="113"/>
      <c r="FP33" s="113"/>
      <c r="FQ33" s="113"/>
      <c r="FR33" s="113"/>
      <c r="FS33" s="113"/>
      <c r="FT33" s="113"/>
      <c r="FU33" s="113"/>
      <c r="FV33" s="113"/>
      <c r="FW33" s="113"/>
      <c r="FX33" s="113"/>
      <c r="FY33" s="113"/>
      <c r="FZ33" s="113"/>
      <c r="GA33" s="113"/>
      <c r="GB33" s="113"/>
      <c r="GC33" s="113"/>
      <c r="GD33" s="113"/>
      <c r="GE33" s="113"/>
      <c r="GF33" s="113"/>
      <c r="GG33" s="113"/>
      <c r="GH33" s="113"/>
      <c r="GI33" s="113"/>
      <c r="GJ33" s="113"/>
      <c r="GK33" s="113"/>
      <c r="GL33" s="113"/>
      <c r="GM33" s="113"/>
      <c r="GN33" s="113"/>
      <c r="GO33" s="113"/>
      <c r="GP33" s="113"/>
      <c r="GQ33" s="113"/>
      <c r="GR33" s="113"/>
      <c r="GS33" s="113"/>
      <c r="GT33" s="113"/>
      <c r="GU33" s="113"/>
      <c r="GV33" s="113"/>
      <c r="GW33" s="113"/>
      <c r="GX33" s="113"/>
      <c r="GY33" s="113"/>
      <c r="GZ33" s="113"/>
      <c r="HA33" s="113"/>
      <c r="HB33" s="113"/>
      <c r="HC33" s="113"/>
      <c r="HD33" s="113"/>
      <c r="HE33" s="113"/>
      <c r="HF33" s="113"/>
      <c r="HG33" s="113"/>
      <c r="HH33" s="113"/>
      <c r="HI33" s="113"/>
      <c r="HJ33" s="113"/>
      <c r="HK33" s="113"/>
      <c r="HL33" s="113"/>
      <c r="HM33" s="113"/>
      <c r="HN33" s="113"/>
      <c r="HO33" s="113"/>
      <c r="HP33" s="113"/>
      <c r="HQ33" s="113"/>
      <c r="HR33" s="113"/>
      <c r="HS33" s="113"/>
      <c r="HT33" s="113"/>
      <c r="HU33" s="113"/>
      <c r="HV33" s="113"/>
      <c r="HW33" s="113"/>
      <c r="HX33" s="113"/>
      <c r="HY33" s="113"/>
      <c r="HZ33" s="113"/>
      <c r="IA33" s="113"/>
      <c r="IB33" s="113"/>
      <c r="IC33" s="113"/>
      <c r="ID33" s="113"/>
      <c r="IE33" s="113"/>
      <c r="IF33" s="113"/>
      <c r="IG33" s="113"/>
      <c r="IH33" s="113"/>
      <c r="II33" s="113"/>
      <c r="IJ33" s="113"/>
      <c r="IK33" s="113"/>
      <c r="IL33" s="113"/>
      <c r="IM33" s="113"/>
      <c r="IN33" s="113"/>
      <c r="IO33" s="113"/>
      <c r="IP33" s="113"/>
      <c r="IQ33" s="113"/>
      <c r="IR33" s="113"/>
      <c r="IS33" s="113"/>
      <c r="IT33" s="113"/>
      <c r="IU33" s="113"/>
      <c r="IV33" s="113"/>
    </row>
    <row r="34" spans="1:256" ht="18.75" customHeight="1">
      <c r="A34" s="113" t="s">
        <v>218</v>
      </c>
      <c r="B34" s="263"/>
      <c r="C34" s="263"/>
      <c r="D34" s="263"/>
      <c r="E34" s="263"/>
      <c r="F34" s="253"/>
      <c r="G34" s="253"/>
      <c r="H34" s="253"/>
      <c r="I34" s="11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s="253"/>
      <c r="BT34" s="253"/>
      <c r="BU34" s="253"/>
      <c r="BV34" s="253"/>
      <c r="BW34" s="253"/>
      <c r="BX34" s="253"/>
      <c r="BY34" s="253"/>
      <c r="BZ34" s="253"/>
      <c r="CA34" s="253"/>
      <c r="CB34" s="253"/>
      <c r="CC34" s="253"/>
      <c r="CD34" s="253"/>
      <c r="CE34" s="253"/>
      <c r="CF34" s="253"/>
      <c r="CG34" s="253"/>
      <c r="CH34" s="253"/>
      <c r="CI34" s="253"/>
      <c r="CJ34" s="253"/>
      <c r="CK34" s="253"/>
      <c r="CL34" s="253"/>
      <c r="CM34" s="253"/>
      <c r="CN34" s="253"/>
      <c r="CO34" s="253"/>
      <c r="CP34" s="253"/>
      <c r="CQ34" s="253"/>
      <c r="CR34" s="253"/>
      <c r="CS34" s="253"/>
      <c r="CT34" s="253"/>
      <c r="CU34" s="253"/>
      <c r="CV34" s="253"/>
      <c r="CW34" s="253"/>
      <c r="CX34" s="253"/>
      <c r="CY34" s="253"/>
      <c r="CZ34" s="253"/>
      <c r="DA34" s="253"/>
      <c r="DB34" s="253"/>
      <c r="DC34" s="253"/>
      <c r="DD34" s="253"/>
      <c r="DE34" s="253"/>
      <c r="DF34" s="253"/>
      <c r="DG34" s="253"/>
      <c r="DH34" s="253"/>
      <c r="DI34" s="253"/>
      <c r="DJ34" s="253"/>
      <c r="DK34" s="253"/>
      <c r="DL34" s="253"/>
      <c r="DM34" s="253"/>
      <c r="DN34" s="253"/>
      <c r="DO34" s="253"/>
      <c r="DP34" s="253"/>
      <c r="DQ34" s="253"/>
      <c r="DR34" s="253"/>
      <c r="DS34" s="253"/>
      <c r="DT34" s="253"/>
      <c r="DU34" s="253"/>
      <c r="DV34" s="253"/>
      <c r="DW34" s="253"/>
      <c r="DX34" s="253"/>
      <c r="DY34" s="253"/>
      <c r="DZ34" s="253"/>
      <c r="EA34" s="253"/>
      <c r="EB34" s="253"/>
      <c r="EC34" s="253"/>
      <c r="ED34" s="253"/>
      <c r="EE34" s="253"/>
      <c r="EF34" s="253"/>
      <c r="EG34" s="253"/>
      <c r="EH34" s="253"/>
      <c r="EI34" s="253"/>
      <c r="EJ34" s="253"/>
      <c r="EK34" s="253"/>
      <c r="EL34" s="253"/>
      <c r="EM34" s="253"/>
      <c r="EN34" s="253"/>
      <c r="EO34" s="253"/>
      <c r="EP34" s="253"/>
      <c r="EQ34" s="253"/>
      <c r="ER34" s="253"/>
      <c r="ES34" s="253"/>
      <c r="ET34" s="253"/>
      <c r="EU34" s="253"/>
      <c r="EV34" s="253"/>
      <c r="EW34" s="253"/>
      <c r="EX34" s="253"/>
      <c r="EY34" s="253"/>
      <c r="EZ34" s="253"/>
      <c r="FA34" s="253"/>
      <c r="FB34" s="253"/>
      <c r="FC34" s="253"/>
      <c r="FD34" s="253"/>
      <c r="FE34" s="253"/>
      <c r="FF34" s="253"/>
      <c r="FG34" s="253"/>
      <c r="FH34" s="253"/>
      <c r="FI34" s="253"/>
      <c r="FJ34" s="253"/>
      <c r="FK34" s="253"/>
      <c r="FL34" s="253"/>
      <c r="FM34" s="253"/>
      <c r="FN34" s="253"/>
      <c r="FO34" s="253"/>
      <c r="FP34" s="253"/>
      <c r="FQ34" s="253"/>
      <c r="FR34" s="253"/>
      <c r="FS34" s="253"/>
      <c r="FT34" s="253"/>
      <c r="FU34" s="253"/>
      <c r="FV34" s="253"/>
      <c r="FW34" s="253"/>
      <c r="FX34" s="253"/>
      <c r="FY34" s="253"/>
      <c r="FZ34" s="253"/>
      <c r="GA34" s="253"/>
      <c r="GB34" s="253"/>
      <c r="GC34" s="253"/>
      <c r="GD34" s="253"/>
      <c r="GE34" s="253"/>
      <c r="GF34" s="253"/>
      <c r="GG34" s="253"/>
      <c r="GH34" s="253"/>
      <c r="GI34" s="253"/>
      <c r="GJ34" s="253"/>
      <c r="GK34" s="253"/>
      <c r="GL34" s="253"/>
      <c r="GM34" s="253"/>
      <c r="GN34" s="253"/>
      <c r="GO34" s="253"/>
      <c r="GP34" s="253"/>
      <c r="GQ34" s="253"/>
      <c r="GR34" s="253"/>
      <c r="GS34" s="253"/>
      <c r="GT34" s="253"/>
      <c r="GU34" s="253"/>
      <c r="GV34" s="253"/>
      <c r="GW34" s="253"/>
      <c r="GX34" s="253"/>
      <c r="GY34" s="253"/>
      <c r="GZ34" s="253"/>
      <c r="HA34" s="253"/>
      <c r="HB34" s="253"/>
      <c r="HC34" s="253"/>
      <c r="HD34" s="253"/>
      <c r="HE34" s="253"/>
      <c r="HF34" s="253"/>
      <c r="HG34" s="253"/>
      <c r="HH34" s="253"/>
      <c r="HI34" s="253"/>
      <c r="HJ34" s="253"/>
      <c r="HK34" s="253"/>
      <c r="HL34" s="253"/>
      <c r="HM34" s="253"/>
      <c r="HN34" s="253"/>
      <c r="HO34" s="253"/>
      <c r="HP34" s="253"/>
      <c r="HQ34" s="253"/>
      <c r="HR34" s="253"/>
      <c r="HS34" s="253"/>
      <c r="HT34" s="253"/>
      <c r="HU34" s="253"/>
      <c r="HV34" s="253"/>
      <c r="HW34" s="253"/>
      <c r="HX34" s="253"/>
      <c r="HY34" s="253"/>
      <c r="HZ34" s="253"/>
      <c r="IA34" s="253"/>
      <c r="IB34" s="253"/>
      <c r="IC34" s="253"/>
      <c r="ID34" s="253"/>
      <c r="IE34" s="253"/>
      <c r="IF34" s="253"/>
      <c r="IG34" s="253"/>
      <c r="IH34" s="253"/>
      <c r="II34" s="253"/>
      <c r="IJ34" s="253"/>
      <c r="IK34" s="253"/>
      <c r="IL34" s="253"/>
      <c r="IM34" s="253"/>
      <c r="IN34" s="253"/>
      <c r="IO34" s="253"/>
      <c r="IP34" s="253"/>
      <c r="IQ34" s="253"/>
      <c r="IR34" s="253"/>
      <c r="IS34" s="253"/>
      <c r="IT34" s="253"/>
      <c r="IU34" s="253"/>
      <c r="IV34" s="253"/>
    </row>
    <row r="35" spans="1:256" ht="18.75" customHeight="1">
      <c r="A35" s="113" t="s">
        <v>219</v>
      </c>
      <c r="B35" s="263"/>
      <c r="C35" s="263"/>
      <c r="D35" s="263"/>
      <c r="E35" s="263"/>
      <c r="F35" s="253"/>
      <c r="G35" s="253"/>
      <c r="H35" s="253"/>
      <c r="I35" s="11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c r="DV35" s="253"/>
      <c r="DW35" s="253"/>
      <c r="DX35" s="253"/>
      <c r="DY35" s="253"/>
      <c r="DZ35" s="253"/>
      <c r="EA35" s="253"/>
      <c r="EB35" s="253"/>
      <c r="EC35" s="253"/>
      <c r="ED35" s="253"/>
      <c r="EE35" s="253"/>
      <c r="EF35" s="253"/>
      <c r="EG35" s="253"/>
      <c r="EH35" s="253"/>
      <c r="EI35" s="253"/>
      <c r="EJ35" s="253"/>
      <c r="EK35" s="253"/>
      <c r="EL35" s="253"/>
      <c r="EM35" s="253"/>
      <c r="EN35" s="253"/>
      <c r="EO35" s="253"/>
      <c r="EP35" s="253"/>
      <c r="EQ35" s="253"/>
      <c r="ER35" s="253"/>
      <c r="ES35" s="253"/>
      <c r="ET35" s="253"/>
      <c r="EU35" s="253"/>
      <c r="EV35" s="253"/>
      <c r="EW35" s="253"/>
      <c r="EX35" s="253"/>
      <c r="EY35" s="253"/>
      <c r="EZ35" s="253"/>
      <c r="FA35" s="253"/>
      <c r="FB35" s="253"/>
      <c r="FC35" s="253"/>
      <c r="FD35" s="253"/>
      <c r="FE35" s="253"/>
      <c r="FF35" s="253"/>
      <c r="FG35" s="253"/>
      <c r="FH35" s="253"/>
      <c r="FI35" s="253"/>
      <c r="FJ35" s="253"/>
      <c r="FK35" s="253"/>
      <c r="FL35" s="253"/>
      <c r="FM35" s="253"/>
      <c r="FN35" s="253"/>
      <c r="FO35" s="253"/>
      <c r="FP35" s="253"/>
      <c r="FQ35" s="253"/>
      <c r="FR35" s="253"/>
      <c r="FS35" s="253"/>
      <c r="FT35" s="253"/>
      <c r="FU35" s="253"/>
      <c r="FV35" s="253"/>
      <c r="FW35" s="253"/>
      <c r="FX35" s="253"/>
      <c r="FY35" s="253"/>
      <c r="FZ35" s="253"/>
      <c r="GA35" s="253"/>
      <c r="GB35" s="253"/>
      <c r="GC35" s="253"/>
      <c r="GD35" s="253"/>
      <c r="GE35" s="253"/>
      <c r="GF35" s="253"/>
      <c r="GG35" s="253"/>
      <c r="GH35" s="253"/>
      <c r="GI35" s="253"/>
      <c r="GJ35" s="253"/>
      <c r="GK35" s="253"/>
      <c r="GL35" s="253"/>
      <c r="GM35" s="253"/>
      <c r="GN35" s="253"/>
      <c r="GO35" s="253"/>
      <c r="GP35" s="253"/>
      <c r="GQ35" s="253"/>
      <c r="GR35" s="253"/>
      <c r="GS35" s="253"/>
      <c r="GT35" s="253"/>
      <c r="GU35" s="253"/>
      <c r="GV35" s="253"/>
      <c r="GW35" s="253"/>
      <c r="GX35" s="253"/>
      <c r="GY35" s="253"/>
      <c r="GZ35" s="253"/>
      <c r="HA35" s="253"/>
      <c r="HB35" s="253"/>
      <c r="HC35" s="253"/>
      <c r="HD35" s="253"/>
      <c r="HE35" s="253"/>
      <c r="HF35" s="253"/>
      <c r="HG35" s="253"/>
      <c r="HH35" s="253"/>
      <c r="HI35" s="253"/>
      <c r="HJ35" s="253"/>
      <c r="HK35" s="253"/>
      <c r="HL35" s="253"/>
      <c r="HM35" s="253"/>
      <c r="HN35" s="253"/>
      <c r="HO35" s="253"/>
      <c r="HP35" s="253"/>
      <c r="HQ35" s="253"/>
      <c r="HR35" s="253"/>
      <c r="HS35" s="253"/>
      <c r="HT35" s="253"/>
      <c r="HU35" s="253"/>
      <c r="HV35" s="253"/>
      <c r="HW35" s="253"/>
      <c r="HX35" s="253"/>
      <c r="HY35" s="253"/>
      <c r="HZ35" s="253"/>
      <c r="IA35" s="253"/>
      <c r="IB35" s="253"/>
      <c r="IC35" s="253"/>
      <c r="ID35" s="253"/>
      <c r="IE35" s="253"/>
      <c r="IF35" s="253"/>
      <c r="IG35" s="253"/>
      <c r="IH35" s="253"/>
      <c r="II35" s="253"/>
      <c r="IJ35" s="253"/>
      <c r="IK35" s="253"/>
      <c r="IL35" s="253"/>
      <c r="IM35" s="253"/>
      <c r="IN35" s="253"/>
      <c r="IO35" s="253"/>
      <c r="IP35" s="253"/>
      <c r="IQ35" s="253"/>
      <c r="IR35" s="253"/>
      <c r="IS35" s="253"/>
      <c r="IT35" s="253"/>
      <c r="IU35" s="253"/>
      <c r="IV35" s="253"/>
    </row>
    <row r="36" spans="1:256" ht="18.75" customHeight="1">
      <c r="A36" s="113" t="s">
        <v>217</v>
      </c>
      <c r="B36" s="113"/>
      <c r="C36" s="113"/>
      <c r="D36" s="113"/>
      <c r="E36" s="253"/>
      <c r="F36" s="253"/>
      <c r="G36" s="253"/>
      <c r="H36" s="253"/>
      <c r="I36" s="11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E36" s="253"/>
      <c r="DF36" s="253"/>
      <c r="DG36" s="253"/>
      <c r="DH36" s="253"/>
      <c r="DI36" s="253"/>
      <c r="DJ36" s="253"/>
      <c r="DK36" s="253"/>
      <c r="DL36" s="253"/>
      <c r="DM36" s="253"/>
      <c r="DN36" s="253"/>
      <c r="DO36" s="253"/>
      <c r="DP36" s="253"/>
      <c r="DQ36" s="253"/>
      <c r="DR36" s="253"/>
      <c r="DS36" s="253"/>
      <c r="DT36" s="253"/>
      <c r="DU36" s="253"/>
      <c r="DV36" s="253"/>
      <c r="DW36" s="253"/>
      <c r="DX36" s="253"/>
      <c r="DY36" s="253"/>
      <c r="DZ36" s="253"/>
      <c r="EA36" s="253"/>
      <c r="EB36" s="253"/>
      <c r="EC36" s="253"/>
      <c r="ED36" s="253"/>
      <c r="EE36" s="253"/>
      <c r="EF36" s="253"/>
      <c r="EG36" s="253"/>
      <c r="EH36" s="253"/>
      <c r="EI36" s="253"/>
      <c r="EJ36" s="253"/>
      <c r="EK36" s="253"/>
      <c r="EL36" s="253"/>
      <c r="EM36" s="253"/>
      <c r="EN36" s="253"/>
      <c r="EO36" s="253"/>
      <c r="EP36" s="253"/>
      <c r="EQ36" s="253"/>
      <c r="ER36" s="253"/>
      <c r="ES36" s="253"/>
      <c r="ET36" s="253"/>
      <c r="EU36" s="253"/>
      <c r="EV36" s="253"/>
      <c r="EW36" s="253"/>
      <c r="EX36" s="253"/>
      <c r="EY36" s="253"/>
      <c r="EZ36" s="253"/>
      <c r="FA36" s="253"/>
      <c r="FB36" s="253"/>
      <c r="FC36" s="253"/>
      <c r="FD36" s="253"/>
      <c r="FE36" s="253"/>
      <c r="FF36" s="253"/>
      <c r="FG36" s="253"/>
      <c r="FH36" s="253"/>
      <c r="FI36" s="253"/>
      <c r="FJ36" s="253"/>
      <c r="FK36" s="253"/>
      <c r="FL36" s="253"/>
      <c r="FM36" s="253"/>
      <c r="FN36" s="253"/>
      <c r="FO36" s="253"/>
      <c r="FP36" s="253"/>
      <c r="FQ36" s="253"/>
      <c r="FR36" s="253"/>
      <c r="FS36" s="253"/>
      <c r="FT36" s="253"/>
      <c r="FU36" s="253"/>
      <c r="FV36" s="253"/>
      <c r="FW36" s="253"/>
      <c r="FX36" s="253"/>
      <c r="FY36" s="253"/>
      <c r="FZ36" s="253"/>
      <c r="GA36" s="253"/>
      <c r="GB36" s="253"/>
      <c r="GC36" s="253"/>
      <c r="GD36" s="253"/>
      <c r="GE36" s="253"/>
      <c r="GF36" s="253"/>
      <c r="GG36" s="253"/>
      <c r="GH36" s="253"/>
      <c r="GI36" s="253"/>
      <c r="GJ36" s="253"/>
      <c r="GK36" s="253"/>
      <c r="GL36" s="253"/>
      <c r="GM36" s="253"/>
      <c r="GN36" s="253"/>
      <c r="GO36" s="253"/>
      <c r="GP36" s="253"/>
      <c r="GQ36" s="253"/>
      <c r="GR36" s="253"/>
      <c r="GS36" s="253"/>
      <c r="GT36" s="253"/>
      <c r="GU36" s="253"/>
      <c r="GV36" s="253"/>
      <c r="GW36" s="253"/>
      <c r="GX36" s="253"/>
      <c r="GY36" s="253"/>
      <c r="GZ36" s="253"/>
      <c r="HA36" s="253"/>
      <c r="HB36" s="253"/>
      <c r="HC36" s="253"/>
      <c r="HD36" s="253"/>
      <c r="HE36" s="253"/>
      <c r="HF36" s="253"/>
      <c r="HG36" s="253"/>
      <c r="HH36" s="253"/>
      <c r="HI36" s="253"/>
      <c r="HJ36" s="253"/>
      <c r="HK36" s="253"/>
      <c r="HL36" s="253"/>
      <c r="HM36" s="253"/>
      <c r="HN36" s="253"/>
      <c r="HO36" s="253"/>
      <c r="HP36" s="253"/>
      <c r="HQ36" s="253"/>
      <c r="HR36" s="253"/>
      <c r="HS36" s="253"/>
      <c r="HT36" s="253"/>
      <c r="HU36" s="253"/>
      <c r="HV36" s="253"/>
      <c r="HW36" s="253"/>
      <c r="HX36" s="253"/>
      <c r="HY36" s="253"/>
      <c r="HZ36" s="253"/>
      <c r="IA36" s="253"/>
      <c r="IB36" s="253"/>
      <c r="IC36" s="253"/>
      <c r="ID36" s="253"/>
      <c r="IE36" s="253"/>
      <c r="IF36" s="253"/>
      <c r="IG36" s="253"/>
      <c r="IH36" s="253"/>
      <c r="II36" s="253"/>
      <c r="IJ36" s="253"/>
      <c r="IK36" s="253"/>
      <c r="IL36" s="253"/>
      <c r="IM36" s="253"/>
      <c r="IN36" s="253"/>
      <c r="IO36" s="253"/>
      <c r="IP36" s="253"/>
      <c r="IQ36" s="253"/>
      <c r="IR36" s="253"/>
      <c r="IS36" s="253"/>
      <c r="IT36" s="253"/>
      <c r="IU36" s="253"/>
      <c r="IV36" s="253"/>
    </row>
  </sheetData>
  <mergeCells count="6">
    <mergeCell ref="C32:H32"/>
    <mergeCell ref="A31:C31"/>
    <mergeCell ref="A4:C4"/>
    <mergeCell ref="B5:C5"/>
    <mergeCell ref="A5:A30"/>
    <mergeCell ref="B6:B30"/>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
  <sheetViews>
    <sheetView showGridLines="0" zoomScaleNormal="100" workbookViewId="0">
      <selection activeCell="D10" sqref="D10"/>
    </sheetView>
  </sheetViews>
  <sheetFormatPr defaultColWidth="9" defaultRowHeight="18.75" customHeight="1"/>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c r="A1" s="7" t="s">
        <v>135</v>
      </c>
      <c r="B1" s="7"/>
      <c r="C1" s="7"/>
      <c r="D1" s="7"/>
      <c r="E1" s="7"/>
    </row>
    <row r="3" spans="1:9" ht="18.75" customHeight="1" thickBot="1"/>
    <row r="4" spans="1:9" ht="20.25" customHeight="1">
      <c r="A4" s="363" t="s">
        <v>134</v>
      </c>
      <c r="B4" s="361" t="s">
        <v>133</v>
      </c>
      <c r="C4" s="399"/>
      <c r="D4" s="399"/>
      <c r="E4" s="400" t="s">
        <v>132</v>
      </c>
      <c r="G4" s="2"/>
      <c r="H4" s="2"/>
      <c r="I4" s="2"/>
    </row>
    <row r="5" spans="1:9" ht="39.75" customHeight="1" thickBot="1">
      <c r="A5" s="364"/>
      <c r="B5" s="125" t="s">
        <v>131</v>
      </c>
      <c r="C5" s="125" t="s">
        <v>130</v>
      </c>
      <c r="D5" s="124" t="s">
        <v>129</v>
      </c>
      <c r="E5" s="401"/>
      <c r="G5" s="62"/>
      <c r="H5" s="123"/>
      <c r="I5" s="123"/>
    </row>
    <row r="6" spans="1:9" ht="18.75" customHeight="1" thickTop="1">
      <c r="A6" s="5" t="s">
        <v>244</v>
      </c>
      <c r="B6" s="122">
        <v>17526</v>
      </c>
      <c r="C6" s="122">
        <v>4385</v>
      </c>
      <c r="D6" s="121">
        <v>649.6</v>
      </c>
      <c r="E6" s="402"/>
      <c r="G6" s="117"/>
      <c r="H6" s="116"/>
      <c r="I6" s="116"/>
    </row>
    <row r="7" spans="1:9" ht="18.75" customHeight="1">
      <c r="A7" s="120" t="s">
        <v>185</v>
      </c>
      <c r="B7" s="122">
        <v>17739</v>
      </c>
      <c r="C7" s="122">
        <v>4175</v>
      </c>
      <c r="D7" s="121">
        <v>644.20000000000005</v>
      </c>
      <c r="E7" s="403"/>
      <c r="G7" s="117"/>
      <c r="H7" s="116"/>
      <c r="I7" s="116"/>
    </row>
    <row r="8" spans="1:9" ht="18.75" customHeight="1">
      <c r="A8" s="120" t="s">
        <v>193</v>
      </c>
      <c r="B8" s="122">
        <v>18200</v>
      </c>
      <c r="C8" s="122">
        <v>4008</v>
      </c>
      <c r="D8" s="121">
        <v>653.29999999999995</v>
      </c>
      <c r="E8" s="403"/>
      <c r="G8" s="117"/>
      <c r="H8" s="116"/>
      <c r="I8" s="116"/>
    </row>
    <row r="9" spans="1:9" ht="18.75" customHeight="1">
      <c r="A9" s="120" t="s">
        <v>210</v>
      </c>
      <c r="B9" s="119">
        <v>17986</v>
      </c>
      <c r="C9" s="119">
        <v>4021</v>
      </c>
      <c r="D9" s="118">
        <v>650.45000000000005</v>
      </c>
      <c r="E9" s="403"/>
      <c r="G9" s="117"/>
      <c r="H9" s="116"/>
      <c r="I9" s="116"/>
    </row>
    <row r="10" spans="1:9" ht="18.75" customHeight="1" thickBot="1">
      <c r="A10" s="3" t="s">
        <v>245</v>
      </c>
      <c r="B10" s="232">
        <v>16861</v>
      </c>
      <c r="C10" s="233">
        <v>3777</v>
      </c>
      <c r="D10" s="234">
        <v>608.6</v>
      </c>
      <c r="E10" s="404"/>
      <c r="G10" s="117"/>
      <c r="H10" s="116"/>
      <c r="I10" s="116"/>
    </row>
    <row r="11" spans="1:9" ht="18.75" customHeight="1">
      <c r="E11" s="11" t="s">
        <v>128</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
  <sheetViews>
    <sheetView zoomScaleNormal="100" workbookViewId="0">
      <selection activeCell="F4" sqref="F4"/>
    </sheetView>
  </sheetViews>
  <sheetFormatPr defaultColWidth="11.125" defaultRowHeight="18.75" customHeight="1"/>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9" ht="18.75" customHeight="1">
      <c r="A1" s="145" t="s">
        <v>174</v>
      </c>
      <c r="B1" s="145"/>
      <c r="C1" s="145"/>
      <c r="D1" s="145"/>
      <c r="E1" s="145"/>
      <c r="F1" s="145"/>
    </row>
    <row r="2" spans="1:9" ht="18.75" customHeight="1" thickBot="1">
      <c r="A2" s="141"/>
      <c r="B2" s="141"/>
      <c r="C2" s="141"/>
      <c r="D2" s="141"/>
      <c r="E2" s="141"/>
      <c r="F2" s="141"/>
    </row>
    <row r="3" spans="1:9" ht="18.75" customHeight="1" thickBot="1">
      <c r="A3" s="144" t="s">
        <v>264</v>
      </c>
      <c r="B3" s="349" t="s">
        <v>266</v>
      </c>
      <c r="C3" s="141"/>
      <c r="D3" s="141"/>
      <c r="E3" s="405"/>
      <c r="F3" s="405"/>
      <c r="G3" s="2"/>
      <c r="H3" s="2"/>
      <c r="I3" s="2"/>
    </row>
    <row r="4" spans="1:9" ht="21" customHeight="1" thickTop="1">
      <c r="A4" s="350" t="s">
        <v>246</v>
      </c>
      <c r="B4" s="351">
        <v>39</v>
      </c>
      <c r="C4" s="346"/>
      <c r="D4" s="346"/>
      <c r="E4" s="346"/>
      <c r="F4" s="346"/>
      <c r="G4" s="2"/>
      <c r="H4" s="2"/>
      <c r="I4" s="2"/>
    </row>
    <row r="5" spans="1:9" ht="21" customHeight="1">
      <c r="A5" s="352" t="s">
        <v>267</v>
      </c>
      <c r="B5" s="353">
        <v>41</v>
      </c>
      <c r="C5" s="347"/>
      <c r="D5" s="347"/>
      <c r="E5" s="347"/>
      <c r="F5" s="348"/>
      <c r="G5" s="2"/>
      <c r="H5" s="2"/>
      <c r="I5" s="2"/>
    </row>
    <row r="6" spans="1:9" ht="21" customHeight="1">
      <c r="A6" s="354" t="s">
        <v>268</v>
      </c>
      <c r="B6" s="355">
        <v>41</v>
      </c>
      <c r="C6" s="141"/>
      <c r="D6" s="141"/>
      <c r="E6" s="141"/>
    </row>
    <row r="7" spans="1:9" ht="21" customHeight="1">
      <c r="A7" s="354" t="s">
        <v>269</v>
      </c>
      <c r="B7" s="355">
        <v>42</v>
      </c>
    </row>
    <row r="8" spans="1:9" ht="21" customHeight="1" thickBot="1">
      <c r="A8" s="356" t="s">
        <v>270</v>
      </c>
      <c r="B8" s="357">
        <v>43</v>
      </c>
    </row>
    <row r="9" spans="1:9" ht="18.75" customHeight="1">
      <c r="B9" s="140" t="s">
        <v>128</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5"/>
  <sheetViews>
    <sheetView tabSelected="1" zoomScaleNormal="100" workbookViewId="0">
      <selection activeCell="C6" sqref="C6"/>
    </sheetView>
  </sheetViews>
  <sheetFormatPr defaultRowHeight="14.25"/>
  <cols>
    <col min="1" max="1" width="12.25" style="1" customWidth="1"/>
    <col min="2" max="2" width="15.625" style="1" customWidth="1"/>
    <col min="3" max="6" width="11.75" style="1" customWidth="1"/>
    <col min="7" max="7" width="12.125" style="1" customWidth="1"/>
    <col min="8" max="255" width="9" style="1"/>
    <col min="256" max="256" width="11" style="1" customWidth="1"/>
    <col min="257" max="257" width="15.625" style="1" customWidth="1"/>
    <col min="258" max="263" width="10.125" style="1" customWidth="1"/>
    <col min="264" max="511" width="9" style="1"/>
    <col min="512" max="512" width="11" style="1" customWidth="1"/>
    <col min="513" max="513" width="15.625" style="1" customWidth="1"/>
    <col min="514" max="519" width="10.125" style="1" customWidth="1"/>
    <col min="520" max="767" width="9" style="1"/>
    <col min="768" max="768" width="11" style="1" customWidth="1"/>
    <col min="769" max="769" width="15.625" style="1" customWidth="1"/>
    <col min="770" max="775" width="10.125" style="1" customWidth="1"/>
    <col min="776" max="1023" width="9" style="1"/>
    <col min="1024" max="1024" width="11" style="1" customWidth="1"/>
    <col min="1025" max="1025" width="15.625" style="1" customWidth="1"/>
    <col min="1026" max="1031" width="10.125" style="1" customWidth="1"/>
    <col min="1032" max="1279" width="9" style="1"/>
    <col min="1280" max="1280" width="11" style="1" customWidth="1"/>
    <col min="1281" max="1281" width="15.625" style="1" customWidth="1"/>
    <col min="1282" max="1287" width="10.125" style="1" customWidth="1"/>
    <col min="1288" max="1535" width="9" style="1"/>
    <col min="1536" max="1536" width="11" style="1" customWidth="1"/>
    <col min="1537" max="1537" width="15.625" style="1" customWidth="1"/>
    <col min="1538" max="1543" width="10.125" style="1" customWidth="1"/>
    <col min="1544" max="1791" width="9" style="1"/>
    <col min="1792" max="1792" width="11" style="1" customWidth="1"/>
    <col min="1793" max="1793" width="15.625" style="1" customWidth="1"/>
    <col min="1794" max="1799" width="10.125" style="1" customWidth="1"/>
    <col min="1800" max="2047" width="9" style="1"/>
    <col min="2048" max="2048" width="11" style="1" customWidth="1"/>
    <col min="2049" max="2049" width="15.625" style="1" customWidth="1"/>
    <col min="2050" max="2055" width="10.125" style="1" customWidth="1"/>
    <col min="2056" max="2303" width="9" style="1"/>
    <col min="2304" max="2304" width="11" style="1" customWidth="1"/>
    <col min="2305" max="2305" width="15.625" style="1" customWidth="1"/>
    <col min="2306" max="2311" width="10.125" style="1" customWidth="1"/>
    <col min="2312" max="2559" width="9" style="1"/>
    <col min="2560" max="2560" width="11" style="1" customWidth="1"/>
    <col min="2561" max="2561" width="15.625" style="1" customWidth="1"/>
    <col min="2562" max="2567" width="10.125" style="1" customWidth="1"/>
    <col min="2568" max="2815" width="9" style="1"/>
    <col min="2816" max="2816" width="11" style="1" customWidth="1"/>
    <col min="2817" max="2817" width="15.625" style="1" customWidth="1"/>
    <col min="2818" max="2823" width="10.125" style="1" customWidth="1"/>
    <col min="2824" max="3071" width="9" style="1"/>
    <col min="3072" max="3072" width="11" style="1" customWidth="1"/>
    <col min="3073" max="3073" width="15.625" style="1" customWidth="1"/>
    <col min="3074" max="3079" width="10.125" style="1" customWidth="1"/>
    <col min="3080" max="3327" width="9" style="1"/>
    <col min="3328" max="3328" width="11" style="1" customWidth="1"/>
    <col min="3329" max="3329" width="15.625" style="1" customWidth="1"/>
    <col min="3330" max="3335" width="10.125" style="1" customWidth="1"/>
    <col min="3336" max="3583" width="9" style="1"/>
    <col min="3584" max="3584" width="11" style="1" customWidth="1"/>
    <col min="3585" max="3585" width="15.625" style="1" customWidth="1"/>
    <col min="3586" max="3591" width="10.125" style="1" customWidth="1"/>
    <col min="3592" max="3839" width="9" style="1"/>
    <col min="3840" max="3840" width="11" style="1" customWidth="1"/>
    <col min="3841" max="3841" width="15.625" style="1" customWidth="1"/>
    <col min="3842" max="3847" width="10.125" style="1" customWidth="1"/>
    <col min="3848" max="4095" width="9" style="1"/>
    <col min="4096" max="4096" width="11" style="1" customWidth="1"/>
    <col min="4097" max="4097" width="15.625" style="1" customWidth="1"/>
    <col min="4098" max="4103" width="10.125" style="1" customWidth="1"/>
    <col min="4104" max="4351" width="9" style="1"/>
    <col min="4352" max="4352" width="11" style="1" customWidth="1"/>
    <col min="4353" max="4353" width="15.625" style="1" customWidth="1"/>
    <col min="4354" max="4359" width="10.125" style="1" customWidth="1"/>
    <col min="4360" max="4607" width="9" style="1"/>
    <col min="4608" max="4608" width="11" style="1" customWidth="1"/>
    <col min="4609" max="4609" width="15.625" style="1" customWidth="1"/>
    <col min="4610" max="4615" width="10.125" style="1" customWidth="1"/>
    <col min="4616" max="4863" width="9" style="1"/>
    <col min="4864" max="4864" width="11" style="1" customWidth="1"/>
    <col min="4865" max="4865" width="15.625" style="1" customWidth="1"/>
    <col min="4866" max="4871" width="10.125" style="1" customWidth="1"/>
    <col min="4872" max="5119" width="9" style="1"/>
    <col min="5120" max="5120" width="11" style="1" customWidth="1"/>
    <col min="5121" max="5121" width="15.625" style="1" customWidth="1"/>
    <col min="5122" max="5127" width="10.125" style="1" customWidth="1"/>
    <col min="5128" max="5375" width="9" style="1"/>
    <col min="5376" max="5376" width="11" style="1" customWidth="1"/>
    <col min="5377" max="5377" width="15.625" style="1" customWidth="1"/>
    <col min="5378" max="5383" width="10.125" style="1" customWidth="1"/>
    <col min="5384" max="5631" width="9" style="1"/>
    <col min="5632" max="5632" width="11" style="1" customWidth="1"/>
    <col min="5633" max="5633" width="15.625" style="1" customWidth="1"/>
    <col min="5634" max="5639" width="10.125" style="1" customWidth="1"/>
    <col min="5640" max="5887" width="9" style="1"/>
    <col min="5888" max="5888" width="11" style="1" customWidth="1"/>
    <col min="5889" max="5889" width="15.625" style="1" customWidth="1"/>
    <col min="5890" max="5895" width="10.125" style="1" customWidth="1"/>
    <col min="5896" max="6143" width="9" style="1"/>
    <col min="6144" max="6144" width="11" style="1" customWidth="1"/>
    <col min="6145" max="6145" width="15.625" style="1" customWidth="1"/>
    <col min="6146" max="6151" width="10.125" style="1" customWidth="1"/>
    <col min="6152" max="6399" width="9" style="1"/>
    <col min="6400" max="6400" width="11" style="1" customWidth="1"/>
    <col min="6401" max="6401" width="15.625" style="1" customWidth="1"/>
    <col min="6402" max="6407" width="10.125" style="1" customWidth="1"/>
    <col min="6408" max="6655" width="9" style="1"/>
    <col min="6656" max="6656" width="11" style="1" customWidth="1"/>
    <col min="6657" max="6657" width="15.625" style="1" customWidth="1"/>
    <col min="6658" max="6663" width="10.125" style="1" customWidth="1"/>
    <col min="6664" max="6911" width="9" style="1"/>
    <col min="6912" max="6912" width="11" style="1" customWidth="1"/>
    <col min="6913" max="6913" width="15.625" style="1" customWidth="1"/>
    <col min="6914" max="6919" width="10.125" style="1" customWidth="1"/>
    <col min="6920" max="7167" width="9" style="1"/>
    <col min="7168" max="7168" width="11" style="1" customWidth="1"/>
    <col min="7169" max="7169" width="15.625" style="1" customWidth="1"/>
    <col min="7170" max="7175" width="10.125" style="1" customWidth="1"/>
    <col min="7176" max="7423" width="9" style="1"/>
    <col min="7424" max="7424" width="11" style="1" customWidth="1"/>
    <col min="7425" max="7425" width="15.625" style="1" customWidth="1"/>
    <col min="7426" max="7431" width="10.125" style="1" customWidth="1"/>
    <col min="7432" max="7679" width="9" style="1"/>
    <col min="7680" max="7680" width="11" style="1" customWidth="1"/>
    <col min="7681" max="7681" width="15.625" style="1" customWidth="1"/>
    <col min="7682" max="7687" width="10.125" style="1" customWidth="1"/>
    <col min="7688" max="7935" width="9" style="1"/>
    <col min="7936" max="7936" width="11" style="1" customWidth="1"/>
    <col min="7937" max="7937" width="15.625" style="1" customWidth="1"/>
    <col min="7938" max="7943" width="10.125" style="1" customWidth="1"/>
    <col min="7944" max="8191" width="9" style="1"/>
    <col min="8192" max="8192" width="11" style="1" customWidth="1"/>
    <col min="8193" max="8193" width="15.625" style="1" customWidth="1"/>
    <col min="8194" max="8199" width="10.125" style="1" customWidth="1"/>
    <col min="8200" max="8447" width="9" style="1"/>
    <col min="8448" max="8448" width="11" style="1" customWidth="1"/>
    <col min="8449" max="8449" width="15.625" style="1" customWidth="1"/>
    <col min="8450" max="8455" width="10.125" style="1" customWidth="1"/>
    <col min="8456" max="8703" width="9" style="1"/>
    <col min="8704" max="8704" width="11" style="1" customWidth="1"/>
    <col min="8705" max="8705" width="15.625" style="1" customWidth="1"/>
    <col min="8706" max="8711" width="10.125" style="1" customWidth="1"/>
    <col min="8712" max="8959" width="9" style="1"/>
    <col min="8960" max="8960" width="11" style="1" customWidth="1"/>
    <col min="8961" max="8961" width="15.625" style="1" customWidth="1"/>
    <col min="8962" max="8967" width="10.125" style="1" customWidth="1"/>
    <col min="8968" max="9215" width="9" style="1"/>
    <col min="9216" max="9216" width="11" style="1" customWidth="1"/>
    <col min="9217" max="9217" width="15.625" style="1" customWidth="1"/>
    <col min="9218" max="9223" width="10.125" style="1" customWidth="1"/>
    <col min="9224" max="9471" width="9" style="1"/>
    <col min="9472" max="9472" width="11" style="1" customWidth="1"/>
    <col min="9473" max="9473" width="15.625" style="1" customWidth="1"/>
    <col min="9474" max="9479" width="10.125" style="1" customWidth="1"/>
    <col min="9480" max="9727" width="9" style="1"/>
    <col min="9728" max="9728" width="11" style="1" customWidth="1"/>
    <col min="9729" max="9729" width="15.625" style="1" customWidth="1"/>
    <col min="9730" max="9735" width="10.125" style="1" customWidth="1"/>
    <col min="9736" max="9983" width="9" style="1"/>
    <col min="9984" max="9984" width="11" style="1" customWidth="1"/>
    <col min="9985" max="9985" width="15.625" style="1" customWidth="1"/>
    <col min="9986" max="9991" width="10.125" style="1" customWidth="1"/>
    <col min="9992" max="10239" width="9" style="1"/>
    <col min="10240" max="10240" width="11" style="1" customWidth="1"/>
    <col min="10241" max="10241" width="15.625" style="1" customWidth="1"/>
    <col min="10242" max="10247" width="10.125" style="1" customWidth="1"/>
    <col min="10248" max="10495" width="9" style="1"/>
    <col min="10496" max="10496" width="11" style="1" customWidth="1"/>
    <col min="10497" max="10497" width="15.625" style="1" customWidth="1"/>
    <col min="10498" max="10503" width="10.125" style="1" customWidth="1"/>
    <col min="10504" max="10751" width="9" style="1"/>
    <col min="10752" max="10752" width="11" style="1" customWidth="1"/>
    <col min="10753" max="10753" width="15.625" style="1" customWidth="1"/>
    <col min="10754" max="10759" width="10.125" style="1" customWidth="1"/>
    <col min="10760" max="11007" width="9" style="1"/>
    <col min="11008" max="11008" width="11" style="1" customWidth="1"/>
    <col min="11009" max="11009" width="15.625" style="1" customWidth="1"/>
    <col min="11010" max="11015" width="10.125" style="1" customWidth="1"/>
    <col min="11016" max="11263" width="9" style="1"/>
    <col min="11264" max="11264" width="11" style="1" customWidth="1"/>
    <col min="11265" max="11265" width="15.625" style="1" customWidth="1"/>
    <col min="11266" max="11271" width="10.125" style="1" customWidth="1"/>
    <col min="11272" max="11519" width="9" style="1"/>
    <col min="11520" max="11520" width="11" style="1" customWidth="1"/>
    <col min="11521" max="11521" width="15.625" style="1" customWidth="1"/>
    <col min="11522" max="11527" width="10.125" style="1" customWidth="1"/>
    <col min="11528" max="11775" width="9" style="1"/>
    <col min="11776" max="11776" width="11" style="1" customWidth="1"/>
    <col min="11777" max="11777" width="15.625" style="1" customWidth="1"/>
    <col min="11778" max="11783" width="10.125" style="1" customWidth="1"/>
    <col min="11784" max="12031" width="9" style="1"/>
    <col min="12032" max="12032" width="11" style="1" customWidth="1"/>
    <col min="12033" max="12033" width="15.625" style="1" customWidth="1"/>
    <col min="12034" max="12039" width="10.125" style="1" customWidth="1"/>
    <col min="12040" max="12287" width="9" style="1"/>
    <col min="12288" max="12288" width="11" style="1" customWidth="1"/>
    <col min="12289" max="12289" width="15.625" style="1" customWidth="1"/>
    <col min="12290" max="12295" width="10.125" style="1" customWidth="1"/>
    <col min="12296" max="12543" width="9" style="1"/>
    <col min="12544" max="12544" width="11" style="1" customWidth="1"/>
    <col min="12545" max="12545" width="15.625" style="1" customWidth="1"/>
    <col min="12546" max="12551" width="10.125" style="1" customWidth="1"/>
    <col min="12552" max="12799" width="9" style="1"/>
    <col min="12800" max="12800" width="11" style="1" customWidth="1"/>
    <col min="12801" max="12801" width="15.625" style="1" customWidth="1"/>
    <col min="12802" max="12807" width="10.125" style="1" customWidth="1"/>
    <col min="12808" max="13055" width="9" style="1"/>
    <col min="13056" max="13056" width="11" style="1" customWidth="1"/>
    <col min="13057" max="13057" width="15.625" style="1" customWidth="1"/>
    <col min="13058" max="13063" width="10.125" style="1" customWidth="1"/>
    <col min="13064" max="13311" width="9" style="1"/>
    <col min="13312" max="13312" width="11" style="1" customWidth="1"/>
    <col min="13313" max="13313" width="15.625" style="1" customWidth="1"/>
    <col min="13314" max="13319" width="10.125" style="1" customWidth="1"/>
    <col min="13320" max="13567" width="9" style="1"/>
    <col min="13568" max="13568" width="11" style="1" customWidth="1"/>
    <col min="13569" max="13569" width="15.625" style="1" customWidth="1"/>
    <col min="13570" max="13575" width="10.125" style="1" customWidth="1"/>
    <col min="13576" max="13823" width="9" style="1"/>
    <col min="13824" max="13824" width="11" style="1" customWidth="1"/>
    <col min="13825" max="13825" width="15.625" style="1" customWidth="1"/>
    <col min="13826" max="13831" width="10.125" style="1" customWidth="1"/>
    <col min="13832" max="14079" width="9" style="1"/>
    <col min="14080" max="14080" width="11" style="1" customWidth="1"/>
    <col min="14081" max="14081" width="15.625" style="1" customWidth="1"/>
    <col min="14082" max="14087" width="10.125" style="1" customWidth="1"/>
    <col min="14088" max="14335" width="9" style="1"/>
    <col min="14336" max="14336" width="11" style="1" customWidth="1"/>
    <col min="14337" max="14337" width="15.625" style="1" customWidth="1"/>
    <col min="14338" max="14343" width="10.125" style="1" customWidth="1"/>
    <col min="14344" max="14591" width="9" style="1"/>
    <col min="14592" max="14592" width="11" style="1" customWidth="1"/>
    <col min="14593" max="14593" width="15.625" style="1" customWidth="1"/>
    <col min="14594" max="14599" width="10.125" style="1" customWidth="1"/>
    <col min="14600" max="14847" width="9" style="1"/>
    <col min="14848" max="14848" width="11" style="1" customWidth="1"/>
    <col min="14849" max="14849" width="15.625" style="1" customWidth="1"/>
    <col min="14850" max="14855" width="10.125" style="1" customWidth="1"/>
    <col min="14856" max="15103" width="9" style="1"/>
    <col min="15104" max="15104" width="11" style="1" customWidth="1"/>
    <col min="15105" max="15105" width="15.625" style="1" customWidth="1"/>
    <col min="15106" max="15111" width="10.125" style="1" customWidth="1"/>
    <col min="15112" max="15359" width="9" style="1"/>
    <col min="15360" max="15360" width="11" style="1" customWidth="1"/>
    <col min="15361" max="15361" width="15.625" style="1" customWidth="1"/>
    <col min="15362" max="15367" width="10.125" style="1" customWidth="1"/>
    <col min="15368" max="15615" width="9" style="1"/>
    <col min="15616" max="15616" width="11" style="1" customWidth="1"/>
    <col min="15617" max="15617" width="15.625" style="1" customWidth="1"/>
    <col min="15618" max="15623" width="10.125" style="1" customWidth="1"/>
    <col min="15624" max="15871" width="9" style="1"/>
    <col min="15872" max="15872" width="11" style="1" customWidth="1"/>
    <col min="15873" max="15873" width="15.625" style="1" customWidth="1"/>
    <col min="15874" max="15879" width="10.125" style="1" customWidth="1"/>
    <col min="15880" max="16127" width="9" style="1"/>
    <col min="16128" max="16128" width="11" style="1" customWidth="1"/>
    <col min="16129" max="16129" width="15.625" style="1" customWidth="1"/>
    <col min="16130" max="16135" width="10.125" style="1" customWidth="1"/>
    <col min="16136" max="16384" width="9" style="1"/>
  </cols>
  <sheetData>
    <row r="1" spans="1:8" ht="18.75" customHeight="1">
      <c r="A1" s="406" t="s">
        <v>274</v>
      </c>
      <c r="B1" s="406"/>
      <c r="C1" s="406"/>
      <c r="D1" s="406"/>
      <c r="E1" s="406"/>
      <c r="F1" s="406"/>
      <c r="G1" s="406"/>
    </row>
    <row r="2" spans="1:8" ht="18.75" customHeight="1">
      <c r="A2" s="7" t="s">
        <v>162</v>
      </c>
      <c r="B2" s="176"/>
      <c r="C2" s="176"/>
      <c r="D2" s="176"/>
      <c r="E2" s="176"/>
      <c r="F2" s="176"/>
      <c r="G2" s="176"/>
    </row>
    <row r="3" spans="1:8" ht="10.15" customHeight="1" thickBot="1">
      <c r="A3" s="176"/>
      <c r="B3" s="7"/>
      <c r="C3" s="7"/>
      <c r="D3" s="7"/>
      <c r="E3" s="7"/>
      <c r="F3" s="7"/>
      <c r="G3" s="7"/>
    </row>
    <row r="4" spans="1:8" ht="31.5" customHeight="1" thickBot="1">
      <c r="A4" s="65" t="s">
        <v>161</v>
      </c>
      <c r="B4" s="139" t="s">
        <v>160</v>
      </c>
      <c r="C4" s="137" t="s">
        <v>159</v>
      </c>
      <c r="D4" s="147" t="s">
        <v>158</v>
      </c>
      <c r="E4" s="136" t="s">
        <v>157</v>
      </c>
      <c r="F4" s="134" t="s">
        <v>156</v>
      </c>
      <c r="G4" s="152"/>
    </row>
    <row r="5" spans="1:8" ht="28.5" customHeight="1" thickTop="1">
      <c r="A5" s="409" t="s">
        <v>248</v>
      </c>
      <c r="B5" s="175" t="s">
        <v>155</v>
      </c>
      <c r="C5" s="168">
        <v>1E-3</v>
      </c>
      <c r="D5" s="165" t="s">
        <v>54</v>
      </c>
      <c r="E5" s="166">
        <v>1E-3</v>
      </c>
      <c r="F5" s="336">
        <v>1E-3</v>
      </c>
      <c r="G5" s="86"/>
    </row>
    <row r="6" spans="1:8" ht="28.5">
      <c r="A6" s="407"/>
      <c r="B6" s="156" t="s">
        <v>154</v>
      </c>
      <c r="C6" s="164">
        <v>1.2999999999999999E-2</v>
      </c>
      <c r="D6" s="173" t="s">
        <v>54</v>
      </c>
      <c r="E6" s="174">
        <v>1.2E-2</v>
      </c>
      <c r="F6" s="337">
        <v>1.2999999999999999E-2</v>
      </c>
    </row>
    <row r="7" spans="1:8" ht="28.5">
      <c r="A7" s="410"/>
      <c r="B7" s="172" t="s">
        <v>153</v>
      </c>
      <c r="C7" s="171">
        <v>1.82</v>
      </c>
      <c r="D7" s="169">
        <v>1.5</v>
      </c>
      <c r="E7" s="170" t="s">
        <v>54</v>
      </c>
      <c r="F7" s="338">
        <v>2.14</v>
      </c>
    </row>
    <row r="8" spans="1:8" ht="28.5">
      <c r="A8" s="409" t="s">
        <v>187</v>
      </c>
      <c r="B8" s="157" t="s">
        <v>155</v>
      </c>
      <c r="C8" s="168">
        <v>1E-3</v>
      </c>
      <c r="D8" s="167" t="s">
        <v>54</v>
      </c>
      <c r="E8" s="166">
        <v>1E-3</v>
      </c>
      <c r="F8" s="336">
        <v>1E-3</v>
      </c>
    </row>
    <row r="9" spans="1:8" ht="28.5">
      <c r="A9" s="407"/>
      <c r="B9" s="156" t="s">
        <v>154</v>
      </c>
      <c r="C9" s="164">
        <v>1.2500000000000001E-2</v>
      </c>
      <c r="D9" s="162" t="s">
        <v>54</v>
      </c>
      <c r="E9" s="163">
        <v>1.2E-2</v>
      </c>
      <c r="F9" s="337">
        <v>1.2999999999999999E-2</v>
      </c>
    </row>
    <row r="10" spans="1:8" ht="28.5">
      <c r="A10" s="410"/>
      <c r="B10" s="161" t="s">
        <v>153</v>
      </c>
      <c r="C10" s="171">
        <v>1.845</v>
      </c>
      <c r="D10" s="169">
        <v>1.62</v>
      </c>
      <c r="E10" s="170" t="s">
        <v>54</v>
      </c>
      <c r="F10" s="338">
        <v>2.0699999999999998</v>
      </c>
    </row>
    <row r="11" spans="1:8" ht="28.5">
      <c r="A11" s="409" t="s">
        <v>195</v>
      </c>
      <c r="B11" s="157" t="s">
        <v>155</v>
      </c>
      <c r="C11" s="168">
        <v>1E-3</v>
      </c>
      <c r="D11" s="167" t="s">
        <v>54</v>
      </c>
      <c r="E11" s="166">
        <v>1E-3</v>
      </c>
      <c r="F11" s="336">
        <v>1E-3</v>
      </c>
    </row>
    <row r="12" spans="1:8" ht="28.5">
      <c r="A12" s="407"/>
      <c r="B12" s="156" t="s">
        <v>154</v>
      </c>
      <c r="C12" s="164">
        <v>1.2E-2</v>
      </c>
      <c r="D12" s="162" t="s">
        <v>54</v>
      </c>
      <c r="E12" s="163">
        <v>1.0999999999999999E-2</v>
      </c>
      <c r="F12" s="337">
        <v>1.2E-2</v>
      </c>
    </row>
    <row r="13" spans="1:8" ht="28.5">
      <c r="A13" s="407"/>
      <c r="B13" s="161" t="s">
        <v>153</v>
      </c>
      <c r="C13" s="171">
        <v>1.82</v>
      </c>
      <c r="D13" s="169">
        <v>1.43</v>
      </c>
      <c r="E13" s="170" t="s">
        <v>54</v>
      </c>
      <c r="F13" s="338">
        <v>2.2000000000000002</v>
      </c>
    </row>
    <row r="14" spans="1:8" ht="28.5">
      <c r="A14" s="409" t="s">
        <v>213</v>
      </c>
      <c r="B14" s="157" t="s">
        <v>155</v>
      </c>
      <c r="C14" s="168">
        <v>1E-3</v>
      </c>
      <c r="D14" s="167" t="s">
        <v>54</v>
      </c>
      <c r="E14" s="166">
        <v>1E-3</v>
      </c>
      <c r="F14" s="336">
        <v>1E-3</v>
      </c>
      <c r="H14" s="154"/>
    </row>
    <row r="15" spans="1:8" ht="28.5">
      <c r="A15" s="407"/>
      <c r="B15" s="156" t="s">
        <v>154</v>
      </c>
      <c r="C15" s="164">
        <v>1.0999999999999999E-2</v>
      </c>
      <c r="D15" s="162" t="s">
        <v>54</v>
      </c>
      <c r="E15" s="163">
        <v>0.01</v>
      </c>
      <c r="F15" s="337">
        <v>1.0999999999999999E-2</v>
      </c>
      <c r="H15" s="154"/>
    </row>
    <row r="16" spans="1:8" ht="28.5">
      <c r="A16" s="410"/>
      <c r="B16" s="161" t="s">
        <v>153</v>
      </c>
      <c r="C16" s="160">
        <v>2.0449999999999999</v>
      </c>
      <c r="D16" s="158">
        <v>1.62</v>
      </c>
      <c r="E16" s="159" t="s">
        <v>54</v>
      </c>
      <c r="F16" s="339">
        <v>2.4700000000000002</v>
      </c>
      <c r="H16" s="154"/>
    </row>
    <row r="17" spans="1:8" ht="28.5">
      <c r="A17" s="407" t="s">
        <v>249</v>
      </c>
      <c r="B17" s="157" t="s">
        <v>155</v>
      </c>
      <c r="C17" s="312">
        <f>AVERAGE(D17:F17)</f>
        <v>5.0000000000000001E-4</v>
      </c>
      <c r="D17" s="313" t="s">
        <v>54</v>
      </c>
      <c r="E17" s="314">
        <v>1E-3</v>
      </c>
      <c r="F17" s="340">
        <v>0</v>
      </c>
      <c r="H17" s="154"/>
    </row>
    <row r="18" spans="1:8" ht="28.5">
      <c r="A18" s="407"/>
      <c r="B18" s="156" t="s">
        <v>154</v>
      </c>
      <c r="C18" s="315">
        <f>AVERAGE(D18:F18)</f>
        <v>9.4999999999999998E-3</v>
      </c>
      <c r="D18" s="316" t="s">
        <v>54</v>
      </c>
      <c r="E18" s="319">
        <v>0.01</v>
      </c>
      <c r="F18" s="341">
        <v>8.9999999999999993E-3</v>
      </c>
      <c r="H18" s="154"/>
    </row>
    <row r="19" spans="1:8" ht="28.5" customHeight="1" thickBot="1">
      <c r="A19" s="408"/>
      <c r="B19" s="155" t="s">
        <v>153</v>
      </c>
      <c r="C19" s="317">
        <f>AVERAGE(D19:F19)</f>
        <v>2.16</v>
      </c>
      <c r="D19" s="318" t="s">
        <v>54</v>
      </c>
      <c r="E19" s="318" t="s">
        <v>54</v>
      </c>
      <c r="F19" s="342">
        <v>2.16</v>
      </c>
      <c r="H19" s="154"/>
    </row>
    <row r="20" spans="1:8" ht="17.25" customHeight="1">
      <c r="E20" s="153" t="s">
        <v>152</v>
      </c>
      <c r="F20" s="152" t="s">
        <v>233</v>
      </c>
    </row>
    <row r="21" spans="1:8" ht="17.25" customHeight="1"/>
    <row r="25" spans="1:8" ht="10.9" customHeight="1"/>
    <row r="35" spans="8:8">
      <c r="H35" s="39"/>
    </row>
  </sheetData>
  <mergeCells count="6">
    <mergeCell ref="A1:G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95</vt:lpstr>
      <vt:lpstr>96</vt:lpstr>
      <vt:lpstr>97</vt:lpstr>
      <vt:lpstr>98</vt:lpstr>
      <vt:lpstr>99</vt:lpstr>
      <vt:lpstr>100</vt:lpstr>
      <vt:lpstr>101</vt:lpstr>
      <vt:lpstr>102</vt:lpstr>
      <vt:lpstr>94-2</vt:lpstr>
      <vt:lpstr>94-3</vt:lpstr>
      <vt:lpstr>96-2</vt:lpstr>
      <vt:lpstr>97-2</vt:lpstr>
      <vt:lpstr>99-2</vt:lpstr>
      <vt:lpstr>100-2</vt:lpstr>
      <vt:lpstr>101-2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TBl0058</cp:lastModifiedBy>
  <cp:lastPrinted>2023-11-22T06:48:13Z</cp:lastPrinted>
  <dcterms:created xsi:type="dcterms:W3CDTF">2018-10-04T06:24:56Z</dcterms:created>
  <dcterms:modified xsi:type="dcterms:W3CDTF">2023-11-22T07:03:40Z</dcterms:modified>
</cp:coreProperties>
</file>