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4\060010 統計事業\050 知多統計研究協議会\07知多半島の統計\03 校正\06　ウェブサイト公開用\"/>
    </mc:Choice>
  </mc:AlternateContent>
  <bookViews>
    <workbookView xWindow="2370" yWindow="30" windowWidth="14940" windowHeight="8100"/>
  </bookViews>
  <sheets>
    <sheet name="07-01-1" sheetId="1" r:id="rId1"/>
    <sheet name="07-01-2" sheetId="2" r:id="rId2"/>
    <sheet name="07-02" sheetId="3" r:id="rId3"/>
  </sheets>
  <definedNames>
    <definedName name="_xlnm.Print_Area" localSheetId="1">'07-01-2'!$A$1:$U$19</definedName>
  </definedNames>
  <calcPr calcId="162913"/>
</workbook>
</file>

<file path=xl/calcChain.xml><?xml version="1.0" encoding="utf-8"?>
<calcChain xmlns="http://schemas.openxmlformats.org/spreadsheetml/2006/main">
  <c r="D9" i="3" l="1"/>
  <c r="E9" i="3"/>
  <c r="F9" i="3"/>
  <c r="G9" i="3" s="1"/>
  <c r="H9" i="3"/>
  <c r="I9" i="3"/>
  <c r="J9" i="3"/>
  <c r="K9" i="3"/>
  <c r="L9" i="3"/>
  <c r="M9" i="3"/>
  <c r="D10" i="3"/>
  <c r="E10" i="3"/>
  <c r="F10" i="3"/>
  <c r="G10" i="3" s="1"/>
  <c r="H10" i="3"/>
  <c r="I10" i="3"/>
  <c r="J10" i="3"/>
  <c r="K10" i="3"/>
  <c r="L10" i="3"/>
  <c r="M10" i="3"/>
  <c r="G12" i="3"/>
  <c r="G13" i="3"/>
  <c r="G15" i="3"/>
  <c r="G16" i="3"/>
  <c r="G18" i="3"/>
  <c r="G19" i="3"/>
  <c r="G21" i="3"/>
  <c r="G22" i="3"/>
  <c r="G24" i="3"/>
  <c r="G25" i="3"/>
  <c r="G27" i="3"/>
  <c r="G28" i="3"/>
  <c r="G30" i="3"/>
  <c r="G31" i="3"/>
  <c r="G33" i="3"/>
  <c r="G34" i="3"/>
  <c r="G36" i="3"/>
  <c r="G37" i="3"/>
  <c r="G39" i="3"/>
  <c r="G40" i="3"/>
</calcChain>
</file>

<file path=xl/sharedStrings.xml><?xml version="1.0" encoding="utf-8"?>
<sst xmlns="http://schemas.openxmlformats.org/spreadsheetml/2006/main" count="178" uniqueCount="106">
  <si>
    <t>７．商　　業</t>
    <rPh sb="2" eb="3">
      <t>ショウ</t>
    </rPh>
    <rPh sb="3" eb="6">
      <t>コウギョウ</t>
    </rPh>
    <phoneticPr fontId="3"/>
  </si>
  <si>
    <t>半　　田　　市</t>
    <rPh sb="0" eb="7">
      <t>ハンダシ</t>
    </rPh>
    <phoneticPr fontId="3"/>
  </si>
  <si>
    <t>知　　多　　市</t>
    <rPh sb="0" eb="7">
      <t>チタシ</t>
    </rPh>
    <phoneticPr fontId="3"/>
  </si>
  <si>
    <t>事業所数</t>
    <rPh sb="0" eb="3">
      <t>ジギョウショ</t>
    </rPh>
    <rPh sb="3" eb="4">
      <t>スウ</t>
    </rPh>
    <phoneticPr fontId="3"/>
  </si>
  <si>
    <t>従業者数</t>
    <rPh sb="0" eb="1">
      <t>ジュウ</t>
    </rPh>
    <rPh sb="1" eb="4">
      <t>ギョウシャスウ</t>
    </rPh>
    <phoneticPr fontId="3"/>
  </si>
  <si>
    <t>年間販売額</t>
    <rPh sb="0" eb="2">
      <t>ネンカン</t>
    </rPh>
    <rPh sb="2" eb="4">
      <t>ハンバイ</t>
    </rPh>
    <rPh sb="4" eb="5">
      <t>ガク</t>
    </rPh>
    <phoneticPr fontId="3"/>
  </si>
  <si>
    <t>織物・衣服</t>
    <rPh sb="0" eb="2">
      <t>オリモノ</t>
    </rPh>
    <rPh sb="3" eb="5">
      <t>イフク</t>
    </rPh>
    <phoneticPr fontId="3"/>
  </si>
  <si>
    <t>身の回り品</t>
    <rPh sb="0" eb="3">
      <t>ミノマワ</t>
    </rPh>
    <rPh sb="4" eb="5">
      <t>ヒン</t>
    </rPh>
    <phoneticPr fontId="3"/>
  </si>
  <si>
    <t>飲食料品</t>
    <rPh sb="0" eb="1">
      <t>インショク</t>
    </rPh>
    <rPh sb="1" eb="4">
      <t>ショクリョウヒン</t>
    </rPh>
    <phoneticPr fontId="3"/>
  </si>
  <si>
    <t>各種食料品</t>
    <rPh sb="0" eb="2">
      <t>カクシュ</t>
    </rPh>
    <rPh sb="2" eb="5">
      <t>ショクリョウヒン</t>
    </rPh>
    <phoneticPr fontId="3"/>
  </si>
  <si>
    <t>酒</t>
    <rPh sb="0" eb="1">
      <t>サケ</t>
    </rPh>
    <phoneticPr fontId="3"/>
  </si>
  <si>
    <t>食肉</t>
    <rPh sb="0" eb="2">
      <t>ショクニク</t>
    </rPh>
    <phoneticPr fontId="3"/>
  </si>
  <si>
    <t>鮮魚</t>
    <rPh sb="0" eb="2">
      <t>センギョ</t>
    </rPh>
    <phoneticPr fontId="3"/>
  </si>
  <si>
    <t>野菜・果実</t>
    <rPh sb="0" eb="2">
      <t>ヤサイ</t>
    </rPh>
    <rPh sb="3" eb="5">
      <t>カジツ</t>
    </rPh>
    <phoneticPr fontId="3"/>
  </si>
  <si>
    <t>菓子・パン</t>
    <rPh sb="0" eb="2">
      <t>カシ</t>
    </rPh>
    <phoneticPr fontId="3"/>
  </si>
  <si>
    <t>その他の飲食料品</t>
    <rPh sb="2" eb="3">
      <t>タ</t>
    </rPh>
    <rPh sb="4" eb="6">
      <t>インショク</t>
    </rPh>
    <rPh sb="6" eb="7">
      <t>リョウ</t>
    </rPh>
    <rPh sb="7" eb="8">
      <t>ヒン</t>
    </rPh>
    <phoneticPr fontId="3"/>
  </si>
  <si>
    <t xml:space="preserve">           X</t>
    <phoneticPr fontId="3"/>
  </si>
  <si>
    <t>機械器具</t>
    <rPh sb="0" eb="2">
      <t>キカイ</t>
    </rPh>
    <rPh sb="2" eb="4">
      <t>キグ</t>
    </rPh>
    <phoneticPr fontId="3"/>
  </si>
  <si>
    <t>その他</t>
    <rPh sb="0" eb="3">
      <t>ソノタ</t>
    </rPh>
    <phoneticPr fontId="3"/>
  </si>
  <si>
    <t>医薬品・化粧品</t>
    <rPh sb="0" eb="3">
      <t>イヤクヒン</t>
    </rPh>
    <rPh sb="4" eb="7">
      <t>ケショウヒン</t>
    </rPh>
    <phoneticPr fontId="3"/>
  </si>
  <si>
    <t>農耕用品</t>
    <rPh sb="0" eb="2">
      <t>ノウコウ</t>
    </rPh>
    <rPh sb="2" eb="3">
      <t>ヨウ</t>
    </rPh>
    <rPh sb="3" eb="4">
      <t>ヒン</t>
    </rPh>
    <phoneticPr fontId="3"/>
  </si>
  <si>
    <t>燃料</t>
    <rPh sb="0" eb="2">
      <t>ネンリョウ</t>
    </rPh>
    <phoneticPr fontId="3"/>
  </si>
  <si>
    <t>書籍・文房具</t>
    <rPh sb="0" eb="2">
      <t>ショセキ</t>
    </rPh>
    <rPh sb="3" eb="6">
      <t>ブンボウグ</t>
    </rPh>
    <phoneticPr fontId="3"/>
  </si>
  <si>
    <t>スポーツ用品・</t>
    <rPh sb="4" eb="6">
      <t>ヨウヒン</t>
    </rPh>
    <phoneticPr fontId="3"/>
  </si>
  <si>
    <t>がん具・</t>
    <rPh sb="0" eb="3">
      <t>ガング</t>
    </rPh>
    <phoneticPr fontId="3"/>
  </si>
  <si>
    <t>娯楽用品･楽器</t>
    <rPh sb="0" eb="2">
      <t>ゴラク</t>
    </rPh>
    <rPh sb="2" eb="4">
      <t>ヨウヒン</t>
    </rPh>
    <rPh sb="5" eb="7">
      <t>ガッキ</t>
    </rPh>
    <phoneticPr fontId="3"/>
  </si>
  <si>
    <t>写真機・</t>
    <rPh sb="0" eb="2">
      <t>シャシン</t>
    </rPh>
    <rPh sb="2" eb="3">
      <t>キ</t>
    </rPh>
    <phoneticPr fontId="3"/>
  </si>
  <si>
    <t>他に分類されないもの</t>
    <rPh sb="0" eb="1">
      <t>タ</t>
    </rPh>
    <rPh sb="2" eb="4">
      <t>ブンルイ</t>
    </rPh>
    <phoneticPr fontId="3"/>
  </si>
  <si>
    <t>東　　　海　　　市</t>
    <rPh sb="0" eb="1">
      <t>ヒガシ</t>
    </rPh>
    <rPh sb="4" eb="5">
      <t>ウミ</t>
    </rPh>
    <rPh sb="8" eb="9">
      <t>シ</t>
    </rPh>
    <phoneticPr fontId="3"/>
  </si>
  <si>
    <t>大　　　府　　　市</t>
    <rPh sb="0" eb="1">
      <t>ダイ</t>
    </rPh>
    <rPh sb="4" eb="5">
      <t>フ</t>
    </rPh>
    <rPh sb="8" eb="9">
      <t>シ</t>
    </rPh>
    <phoneticPr fontId="3"/>
  </si>
  <si>
    <t>（１）産業分類別事業所数、従業者数、年間販売額</t>
    <rPh sb="3" eb="5">
      <t>サンギョウ</t>
    </rPh>
    <rPh sb="5" eb="7">
      <t>ブンルイ</t>
    </rPh>
    <rPh sb="7" eb="8">
      <t>ベツ</t>
    </rPh>
    <rPh sb="8" eb="11">
      <t>ジギョウショ</t>
    </rPh>
    <rPh sb="11" eb="12">
      <t>スウ</t>
    </rPh>
    <rPh sb="13" eb="14">
      <t>ジュウ</t>
    </rPh>
    <rPh sb="14" eb="17">
      <t>ギョウシャスウ</t>
    </rPh>
    <rPh sb="18" eb="20">
      <t>ネンカン</t>
    </rPh>
    <rPh sb="20" eb="22">
      <t>ハンバイ</t>
    </rPh>
    <rPh sb="22" eb="23">
      <t>ガク</t>
    </rPh>
    <phoneticPr fontId="3"/>
  </si>
  <si>
    <t>卸売業　</t>
    <rPh sb="0" eb="3">
      <t>オロシウリギョウ</t>
    </rPh>
    <phoneticPr fontId="3"/>
  </si>
  <si>
    <t>小売業　</t>
    <rPh sb="0" eb="3">
      <t>コウリギョウ</t>
    </rPh>
    <phoneticPr fontId="3"/>
  </si>
  <si>
    <t>各種商品　</t>
    <rPh sb="0" eb="2">
      <t>カクシュ</t>
    </rPh>
    <rPh sb="2" eb="4">
      <t>ショウヒン</t>
    </rPh>
    <phoneticPr fontId="3"/>
  </si>
  <si>
    <t>商　　　業　35</t>
    <rPh sb="0" eb="1">
      <t>ショウ</t>
    </rPh>
    <rPh sb="4" eb="5">
      <t>ギョウ</t>
    </rPh>
    <phoneticPr fontId="3"/>
  </si>
  <si>
    <t>34　商　　　業</t>
    <rPh sb="3" eb="4">
      <t>ショウ</t>
    </rPh>
    <rPh sb="7" eb="8">
      <t>ギョウ</t>
    </rPh>
    <phoneticPr fontId="3"/>
  </si>
  <si>
    <t>産　　　業　　 分　　 類</t>
    <rPh sb="0" eb="1">
      <t>サン</t>
    </rPh>
    <rPh sb="4" eb="5">
      <t>ギョウ</t>
    </rPh>
    <rPh sb="8" eb="9">
      <t>ブン</t>
    </rPh>
    <rPh sb="12" eb="13">
      <t>タグイ</t>
    </rPh>
    <phoneticPr fontId="3"/>
  </si>
  <si>
    <t>　　市</t>
    <rPh sb="2" eb="3">
      <t>シ</t>
    </rPh>
    <phoneticPr fontId="3"/>
  </si>
  <si>
    <t>常　　　滑　</t>
    <rPh sb="0" eb="1">
      <t>ツネ</t>
    </rPh>
    <rPh sb="4" eb="5">
      <t>ヌメ</t>
    </rPh>
    <phoneticPr fontId="3"/>
  </si>
  <si>
    <t>（百万円）</t>
    <rPh sb="1" eb="2">
      <t>ヒャク</t>
    </rPh>
    <rPh sb="2" eb="4">
      <t>マンエン</t>
    </rPh>
    <phoneticPr fontId="3"/>
  </si>
  <si>
    <t>-</t>
    <phoneticPr fontId="3"/>
  </si>
  <si>
    <t>自動車</t>
    <rPh sb="0" eb="3">
      <t>ジドウシャ</t>
    </rPh>
    <phoneticPr fontId="3"/>
  </si>
  <si>
    <t>自転車</t>
    <rPh sb="0" eb="3">
      <t>ジテンシャ</t>
    </rPh>
    <phoneticPr fontId="3"/>
  </si>
  <si>
    <t>機械機具(自動車,自転車を除く)</t>
    <rPh sb="0" eb="2">
      <t>キカイ</t>
    </rPh>
    <rPh sb="2" eb="4">
      <t>キグ</t>
    </rPh>
    <rPh sb="5" eb="8">
      <t>ジドウシャ</t>
    </rPh>
    <rPh sb="9" eb="12">
      <t>ジテンシャ</t>
    </rPh>
    <rPh sb="13" eb="14">
      <t>ノゾ</t>
    </rPh>
    <phoneticPr fontId="3"/>
  </si>
  <si>
    <t>家具・建具・畳</t>
    <rPh sb="0" eb="2">
      <t>カグ</t>
    </rPh>
    <rPh sb="3" eb="5">
      <t>タテグ</t>
    </rPh>
    <rPh sb="6" eb="7">
      <t>タタミ</t>
    </rPh>
    <phoneticPr fontId="3"/>
  </si>
  <si>
    <t>じゅう器</t>
    <rPh sb="3" eb="4">
      <t>ウツワ</t>
    </rPh>
    <phoneticPr fontId="3"/>
  </si>
  <si>
    <t>時計・眼鏡</t>
    <rPh sb="0" eb="2">
      <t>トケイ</t>
    </rPh>
    <rPh sb="3" eb="5">
      <t>メガネ</t>
    </rPh>
    <phoneticPr fontId="3"/>
  </si>
  <si>
    <t>無店舗小売</t>
    <rPh sb="0" eb="1">
      <t>ム</t>
    </rPh>
    <rPh sb="1" eb="3">
      <t>テンポ</t>
    </rPh>
    <rPh sb="3" eb="5">
      <t>コウリ</t>
    </rPh>
    <phoneticPr fontId="3"/>
  </si>
  <si>
    <t>通信販売・訪問販売</t>
    <rPh sb="0" eb="9">
      <t>ツウシン</t>
    </rPh>
    <phoneticPr fontId="3"/>
  </si>
  <si>
    <t>自動販売機</t>
    <rPh sb="0" eb="5">
      <t>ジドウハンバイキ</t>
    </rPh>
    <phoneticPr fontId="3"/>
  </si>
  <si>
    <t>その他の無店舗</t>
    <rPh sb="2" eb="3">
      <t>タ</t>
    </rPh>
    <rPh sb="4" eb="5">
      <t>ム</t>
    </rPh>
    <rPh sb="5" eb="7">
      <t>テンポ</t>
    </rPh>
    <phoneticPr fontId="3"/>
  </si>
  <si>
    <t>総　　　　　　　　　　　　　数　</t>
    <rPh sb="0" eb="1">
      <t>ソウ</t>
    </rPh>
    <rPh sb="14" eb="15">
      <t>カズ</t>
    </rPh>
    <phoneticPr fontId="3"/>
  </si>
  <si>
    <t xml:space="preserve">           X</t>
    <phoneticPr fontId="3"/>
  </si>
  <si>
    <t>＜資料＞経済センサス-活動調査</t>
    <rPh sb="1" eb="3">
      <t>シリョウ</t>
    </rPh>
    <rPh sb="4" eb="6">
      <t>ケイザイ</t>
    </rPh>
    <rPh sb="11" eb="13">
      <t>カツドウ</t>
    </rPh>
    <rPh sb="13" eb="15">
      <t>チョウサ</t>
    </rPh>
    <phoneticPr fontId="3"/>
  </si>
  <si>
    <t>平成28年6月1日現在　</t>
    <rPh sb="0" eb="2">
      <t>ヘイセイ</t>
    </rPh>
    <rPh sb="4" eb="5">
      <t>１１ネン</t>
    </rPh>
    <rPh sb="6" eb="7">
      <t>１２ガツ</t>
    </rPh>
    <rPh sb="8" eb="9">
      <t>３１ニチ</t>
    </rPh>
    <rPh sb="9" eb="11">
      <t>ゲンザイ</t>
    </rPh>
    <phoneticPr fontId="3"/>
  </si>
  <si>
    <t xml:space="preserve">              X</t>
    <phoneticPr fontId="3"/>
  </si>
  <si>
    <t xml:space="preserve">              X</t>
    <phoneticPr fontId="3"/>
  </si>
  <si>
    <t>無店舗小売</t>
    <rPh sb="0" eb="5">
      <t>ムテ</t>
    </rPh>
    <phoneticPr fontId="3"/>
  </si>
  <si>
    <t xml:space="preserve">              X</t>
    <phoneticPr fontId="3"/>
  </si>
  <si>
    <t xml:space="preserve">              X</t>
    <phoneticPr fontId="3"/>
  </si>
  <si>
    <t>機械機具</t>
    <rPh sb="0" eb="2">
      <t>キカイ</t>
    </rPh>
    <rPh sb="2" eb="4">
      <t>キグ</t>
    </rPh>
    <phoneticPr fontId="3"/>
  </si>
  <si>
    <t xml:space="preserve">              X</t>
    <phoneticPr fontId="3"/>
  </si>
  <si>
    <t xml:space="preserve">               -</t>
    <phoneticPr fontId="3"/>
  </si>
  <si>
    <t xml:space="preserve">               -</t>
    <phoneticPr fontId="3"/>
  </si>
  <si>
    <t xml:space="preserve">        -</t>
    <phoneticPr fontId="3"/>
  </si>
  <si>
    <t xml:space="preserve">        -</t>
    <phoneticPr fontId="3"/>
  </si>
  <si>
    <t xml:space="preserve">        -</t>
    <phoneticPr fontId="3"/>
  </si>
  <si>
    <t>各種商品</t>
    <rPh sb="0" eb="2">
      <t>カクシュ</t>
    </rPh>
    <rPh sb="2" eb="4">
      <t>ショウヒン</t>
    </rPh>
    <phoneticPr fontId="3"/>
  </si>
  <si>
    <t>小売業</t>
    <rPh sb="0" eb="3">
      <t>コウリギョウ</t>
    </rPh>
    <phoneticPr fontId="3"/>
  </si>
  <si>
    <t>卸売業</t>
    <rPh sb="0" eb="3">
      <t>オロシウリギョウ</t>
    </rPh>
    <phoneticPr fontId="3"/>
  </si>
  <si>
    <t>総　　　　　　　　　　　　　　　　数</t>
    <rPh sb="0" eb="1">
      <t>ソウ</t>
    </rPh>
    <rPh sb="17" eb="18">
      <t>カズ</t>
    </rPh>
    <phoneticPr fontId="3"/>
  </si>
  <si>
    <t>年間販売額</t>
  </si>
  <si>
    <t>従業者数</t>
  </si>
  <si>
    <t>武　　　　豊　　　　町</t>
    <rPh sb="0" eb="11">
      <t>タケトヨチョウ</t>
    </rPh>
    <phoneticPr fontId="3"/>
  </si>
  <si>
    <t>美　　　　浜　　　　町</t>
    <rPh sb="0" eb="11">
      <t>ミハマチョウ</t>
    </rPh>
    <phoneticPr fontId="3"/>
  </si>
  <si>
    <t>南　　知　　多　　町</t>
    <rPh sb="0" eb="10">
      <t>ミナミチタチョウ</t>
    </rPh>
    <phoneticPr fontId="3"/>
  </si>
  <si>
    <t>東　　　　浦　　　　町</t>
    <rPh sb="0" eb="11">
      <t>ヒガシウラチョウ</t>
    </rPh>
    <phoneticPr fontId="3"/>
  </si>
  <si>
    <t>阿　　久　　比　　町</t>
    <rPh sb="0" eb="10">
      <t>アグイチョウ</t>
    </rPh>
    <phoneticPr fontId="3"/>
  </si>
  <si>
    <t>産　　 業　　 分　　 類</t>
    <rPh sb="0" eb="1">
      <t>サン</t>
    </rPh>
    <rPh sb="4" eb="5">
      <t>ギョウ</t>
    </rPh>
    <rPh sb="8" eb="9">
      <t>ブン</t>
    </rPh>
    <rPh sb="12" eb="13">
      <t>タグイ</t>
    </rPh>
    <phoneticPr fontId="3"/>
  </si>
  <si>
    <t>（１）産業分類別事業所数、従業者数、年間販売額(つづき)</t>
    <rPh sb="8" eb="11">
      <t>ジギョウショ</t>
    </rPh>
    <phoneticPr fontId="3"/>
  </si>
  <si>
    <t>商　　　業　 37</t>
    <phoneticPr fontId="3"/>
  </si>
  <si>
    <t>36　商　　　業</t>
    <phoneticPr fontId="3"/>
  </si>
  <si>
    <t>＜資料＞商業統計調査　　　　
経済センサス-活動調査</t>
    <rPh sb="1" eb="3">
      <t>シリョウ</t>
    </rPh>
    <rPh sb="4" eb="6">
      <t>ショウギョウ</t>
    </rPh>
    <rPh sb="6" eb="8">
      <t>トウケイ</t>
    </rPh>
    <rPh sb="8" eb="10">
      <t>チョウサ</t>
    </rPh>
    <rPh sb="15" eb="17">
      <t>ケイザイ</t>
    </rPh>
    <rPh sb="22" eb="24">
      <t>カツドウ</t>
    </rPh>
    <rPh sb="24" eb="26">
      <t>チョウサ</t>
    </rPh>
    <phoneticPr fontId="3"/>
  </si>
  <si>
    <t>武　豊　町</t>
    <rPh sb="0" eb="1">
      <t>ブ</t>
    </rPh>
    <rPh sb="2" eb="3">
      <t>ユタカ</t>
    </rPh>
    <rPh sb="4" eb="5">
      <t>マチ</t>
    </rPh>
    <phoneticPr fontId="3"/>
  </si>
  <si>
    <t>美　浜　町</t>
    <rPh sb="0" eb="1">
      <t>ビ</t>
    </rPh>
    <rPh sb="2" eb="3">
      <t>ハマ</t>
    </rPh>
    <rPh sb="4" eb="5">
      <t>マチ</t>
    </rPh>
    <phoneticPr fontId="3"/>
  </si>
  <si>
    <t>南知多町</t>
    <rPh sb="0" eb="3">
      <t>ミナミチタ</t>
    </rPh>
    <rPh sb="3" eb="4">
      <t>マチ</t>
    </rPh>
    <phoneticPr fontId="3"/>
  </si>
  <si>
    <t>東　浦　町</t>
    <rPh sb="0" eb="1">
      <t>ヒガシ</t>
    </rPh>
    <rPh sb="2" eb="3">
      <t>ウラ</t>
    </rPh>
    <rPh sb="4" eb="5">
      <t>マチ</t>
    </rPh>
    <phoneticPr fontId="3"/>
  </si>
  <si>
    <t>阿久比町</t>
    <rPh sb="0" eb="4">
      <t>アグイチョウ</t>
    </rPh>
    <phoneticPr fontId="3"/>
  </si>
  <si>
    <t>知　多　市</t>
    <rPh sb="0" eb="1">
      <t>チ</t>
    </rPh>
    <rPh sb="2" eb="3">
      <t>タ</t>
    </rPh>
    <rPh sb="4" eb="5">
      <t>シ</t>
    </rPh>
    <phoneticPr fontId="3"/>
  </si>
  <si>
    <t>大　府　市</t>
    <rPh sb="0" eb="1">
      <t>ダイ</t>
    </rPh>
    <rPh sb="2" eb="3">
      <t>フ</t>
    </rPh>
    <rPh sb="4" eb="5">
      <t>シ</t>
    </rPh>
    <phoneticPr fontId="3"/>
  </si>
  <si>
    <t>東　海　市</t>
    <rPh sb="0" eb="1">
      <t>ヒガシ</t>
    </rPh>
    <rPh sb="2" eb="3">
      <t>ウミ</t>
    </rPh>
    <rPh sb="4" eb="5">
      <t>シ</t>
    </rPh>
    <phoneticPr fontId="3"/>
  </si>
  <si>
    <t>常　滑　市</t>
    <rPh sb="0" eb="1">
      <t>ツネ</t>
    </rPh>
    <rPh sb="2" eb="3">
      <t>ヌメ</t>
    </rPh>
    <rPh sb="4" eb="5">
      <t>シ</t>
    </rPh>
    <phoneticPr fontId="3"/>
  </si>
  <si>
    <t>半　田　市</t>
    <rPh sb="0" eb="1">
      <t>ハン</t>
    </rPh>
    <rPh sb="2" eb="3">
      <t>タ</t>
    </rPh>
    <rPh sb="4" eb="5">
      <t>シ</t>
    </rPh>
    <phoneticPr fontId="3"/>
  </si>
  <si>
    <t>総　　　　数</t>
    <rPh sb="0" eb="1">
      <t>ソウ</t>
    </rPh>
    <rPh sb="5" eb="6">
      <t>カズ</t>
    </rPh>
    <phoneticPr fontId="3"/>
  </si>
  <si>
    <t>年間販売額（百万円）</t>
    <rPh sb="0" eb="2">
      <t>ネンカン</t>
    </rPh>
    <rPh sb="2" eb="4">
      <t>ハンバイ</t>
    </rPh>
    <rPh sb="4" eb="5">
      <t>ガク</t>
    </rPh>
    <rPh sb="6" eb="9">
      <t>ヒャクマンエン</t>
    </rPh>
    <phoneticPr fontId="3"/>
  </si>
  <si>
    <t>１店舗当り</t>
    <rPh sb="1" eb="3">
      <t>テンポ</t>
    </rPh>
    <rPh sb="3" eb="4">
      <t>アタ</t>
    </rPh>
    <phoneticPr fontId="3"/>
  </si>
  <si>
    <t>年間販売額
(百万円）</t>
    <rPh sb="0" eb="2">
      <t>ネンカン</t>
    </rPh>
    <rPh sb="2" eb="4">
      <t>ハンバイ</t>
    </rPh>
    <rPh sb="4" eb="5">
      <t>ガク</t>
    </rPh>
    <rPh sb="7" eb="8">
      <t>ヒャク</t>
    </rPh>
    <rPh sb="8" eb="10">
      <t>マンエン</t>
    </rPh>
    <phoneticPr fontId="3"/>
  </si>
  <si>
    <t>年</t>
    <rPh sb="0" eb="1">
      <t>ネン</t>
    </rPh>
    <phoneticPr fontId="3"/>
  </si>
  <si>
    <t>市　町　別</t>
    <rPh sb="0" eb="1">
      <t>シ</t>
    </rPh>
    <rPh sb="2" eb="3">
      <t>マチ</t>
    </rPh>
    <rPh sb="4" eb="5">
      <t>ベツ</t>
    </rPh>
    <phoneticPr fontId="3"/>
  </si>
  <si>
    <t>小　　　　　　　　売　　　　　　　業</t>
    <rPh sb="0" eb="18">
      <t>コウリギョウ</t>
    </rPh>
    <phoneticPr fontId="3"/>
  </si>
  <si>
    <t>卸　　　　　　　売　　　　　　　　業</t>
    <rPh sb="0" eb="18">
      <t>オロシウリギョウ</t>
    </rPh>
    <phoneticPr fontId="3"/>
  </si>
  <si>
    <t>総　　　　　　　　　　　　　　　　　　　　　数</t>
    <rPh sb="0" eb="23">
      <t>ソウスウ</t>
    </rPh>
    <phoneticPr fontId="3"/>
  </si>
  <si>
    <t>平成26年7月1日現在
平成28年6月1日現在　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ヘイセイ</t>
    </rPh>
    <rPh sb="16" eb="17">
      <t>１１ネン</t>
    </rPh>
    <rPh sb="18" eb="19">
      <t>１２ガツ</t>
    </rPh>
    <rPh sb="20" eb="21">
      <t>３１ニチ</t>
    </rPh>
    <rPh sb="21" eb="23">
      <t>ゲンザイ</t>
    </rPh>
    <phoneticPr fontId="3"/>
  </si>
  <si>
    <t>（２）商業の推移</t>
    <rPh sb="3" eb="5">
      <t>ショウギョウ</t>
    </rPh>
    <rPh sb="6" eb="8">
      <t>スイイ</t>
    </rPh>
    <phoneticPr fontId="3"/>
  </si>
  <si>
    <t>商　　　業　39</t>
    <rPh sb="0" eb="1">
      <t>ショウ</t>
    </rPh>
    <rPh sb="4" eb="5">
      <t>ギョウ</t>
    </rPh>
    <phoneticPr fontId="3"/>
  </si>
  <si>
    <t>38　商　　　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</si>
</sst>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77" formatCode="#,##0_);[Red]\(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45">
    <xf numFmtId="0" fontId="0" fillId="0" borderId="0" xfId="0"/>
    <xf numFmtId="0" fontId="4" fillId="0" borderId="0" xfId="2" quotePrefix="1" applyFont="1" applyFill="1" applyAlignment="1">
      <alignment horizontal="left"/>
    </xf>
    <xf numFmtId="0" fontId="2" fillId="0" borderId="0" xfId="2" applyFill="1" applyAlignment="1"/>
    <xf numFmtId="0" fontId="4" fillId="0" borderId="0" xfId="2" applyFont="1" applyFill="1"/>
    <xf numFmtId="0" fontId="4" fillId="0" borderId="0" xfId="2" applyFont="1" applyFill="1" applyBorder="1" applyAlignment="1">
      <alignment horizontal="distributed" vertical="center"/>
    </xf>
    <xf numFmtId="0" fontId="2" fillId="0" borderId="0" xfId="2" applyFill="1" applyBorder="1" applyAlignment="1">
      <alignment horizontal="distributed" vertical="center"/>
    </xf>
    <xf numFmtId="0" fontId="4" fillId="0" borderId="0" xfId="2" applyFont="1" applyFill="1" applyBorder="1" applyAlignment="1">
      <alignment horizontal="distributed"/>
    </xf>
    <xf numFmtId="0" fontId="4" fillId="0" borderId="0" xfId="2" applyFont="1" applyFill="1" applyBorder="1" applyAlignment="1">
      <alignment horizontal="distributed" vertical="top"/>
    </xf>
    <xf numFmtId="0" fontId="4" fillId="0" borderId="0" xfId="2" applyFont="1" applyFill="1" applyBorder="1"/>
    <xf numFmtId="0" fontId="1" fillId="0" borderId="0" xfId="2" applyFont="1" applyFill="1" applyBorder="1" applyAlignment="1">
      <alignment horizontal="distributed" vertical="center"/>
    </xf>
    <xf numFmtId="0" fontId="0" fillId="0" borderId="0" xfId="2" applyFont="1" applyFill="1" applyBorder="1" applyAlignment="1">
      <alignment horizontal="distributed" vertical="center"/>
    </xf>
    <xf numFmtId="0" fontId="0" fillId="0" borderId="0" xfId="0" applyFill="1" applyBorder="1"/>
    <xf numFmtId="0" fontId="0" fillId="0" borderId="1" xfId="0" applyFill="1" applyBorder="1"/>
    <xf numFmtId="0" fontId="0" fillId="0" borderId="1" xfId="2" applyFont="1" applyFill="1" applyBorder="1" applyAlignment="1">
      <alignment horizontal="distributed" vertical="center"/>
    </xf>
    <xf numFmtId="0" fontId="2" fillId="0" borderId="0" xfId="2" applyFill="1" applyBorder="1" applyAlignment="1">
      <alignment horizontal="distributed" vertical="top"/>
    </xf>
    <xf numFmtId="38" fontId="4" fillId="0" borderId="0" xfId="1" applyFont="1" applyFill="1"/>
    <xf numFmtId="0" fontId="4" fillId="0" borderId="0" xfId="2" quotePrefix="1" applyFont="1" applyFill="1" applyAlignment="1">
      <alignment horizontal="right"/>
    </xf>
    <xf numFmtId="0" fontId="5" fillId="0" borderId="0" xfId="2" quotePrefix="1" applyFont="1" applyFill="1" applyAlignment="1">
      <alignment horizontal="left"/>
    </xf>
    <xf numFmtId="0" fontId="6" fillId="0" borderId="0" xfId="2" applyFont="1" applyFill="1"/>
    <xf numFmtId="38" fontId="6" fillId="0" borderId="0" xfId="1" applyFont="1" applyFill="1"/>
    <xf numFmtId="176" fontId="7" fillId="0" borderId="0" xfId="2" applyNumberFormat="1" applyFont="1" applyFill="1"/>
    <xf numFmtId="176" fontId="4" fillId="0" borderId="0" xfId="2" applyNumberFormat="1" applyFont="1" applyFill="1"/>
    <xf numFmtId="177" fontId="4" fillId="0" borderId="0" xfId="2" applyNumberFormat="1" applyFont="1" applyFill="1"/>
    <xf numFmtId="0" fontId="4" fillId="0" borderId="0" xfId="2" applyFont="1" applyFill="1" applyAlignment="1"/>
    <xf numFmtId="0" fontId="7" fillId="0" borderId="0" xfId="2" quotePrefix="1" applyFont="1" applyFill="1" applyAlignment="1">
      <alignment horizontal="left"/>
    </xf>
    <xf numFmtId="0" fontId="7" fillId="0" borderId="0" xfId="2" applyFont="1" applyFill="1"/>
    <xf numFmtId="38" fontId="7" fillId="0" borderId="0" xfId="1" applyFont="1" applyFill="1"/>
    <xf numFmtId="0" fontId="7" fillId="0" borderId="0" xfId="2" applyFont="1" applyFill="1" applyAlignment="1"/>
    <xf numFmtId="0" fontId="4" fillId="0" borderId="1" xfId="2" applyFont="1" applyFill="1" applyBorder="1"/>
    <xf numFmtId="38" fontId="4" fillId="0" borderId="1" xfId="1" applyFont="1" applyFill="1" applyBorder="1"/>
    <xf numFmtId="0" fontId="4" fillId="0" borderId="1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/>
    </xf>
    <xf numFmtId="0" fontId="4" fillId="0" borderId="8" xfId="2" applyFont="1" applyFill="1" applyBorder="1" applyAlignment="1">
      <alignment horizontal="center" vertical="center"/>
    </xf>
    <xf numFmtId="38" fontId="4" fillId="0" borderId="19" xfId="1" applyFont="1" applyFill="1" applyBorder="1" applyAlignment="1"/>
    <xf numFmtId="0" fontId="4" fillId="0" borderId="0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/>
    </xf>
    <xf numFmtId="0" fontId="1" fillId="0" borderId="5" xfId="2" applyFont="1" applyFill="1" applyBorder="1" applyAlignment="1">
      <alignment horizontal="center"/>
    </xf>
    <xf numFmtId="38" fontId="1" fillId="0" borderId="4" xfId="1" applyFont="1" applyFill="1" applyBorder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4" fillId="0" borderId="9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right"/>
    </xf>
    <xf numFmtId="38" fontId="8" fillId="0" borderId="7" xfId="1" applyFont="1" applyFill="1" applyBorder="1" applyAlignment="1">
      <alignment horizontal="right"/>
    </xf>
    <xf numFmtId="0" fontId="8" fillId="0" borderId="11" xfId="2" applyFont="1" applyFill="1" applyBorder="1" applyAlignment="1">
      <alignment horizontal="right"/>
    </xf>
    <xf numFmtId="0" fontId="2" fillId="0" borderId="3" xfId="2" applyFill="1" applyBorder="1" applyAlignment="1">
      <alignment horizontal="distributed" vertical="center"/>
    </xf>
    <xf numFmtId="176" fontId="4" fillId="0" borderId="0" xfId="2" applyNumberFormat="1" applyFont="1" applyFill="1" applyAlignment="1"/>
    <xf numFmtId="0" fontId="4" fillId="0" borderId="2" xfId="2" applyFont="1" applyFill="1" applyBorder="1"/>
    <xf numFmtId="0" fontId="4" fillId="0" borderId="3" xfId="2" applyFont="1" applyFill="1" applyBorder="1" applyAlignment="1">
      <alignment horizontal="distributed" vertical="center"/>
    </xf>
    <xf numFmtId="0" fontId="4" fillId="0" borderId="2" xfId="2" applyFont="1" applyFill="1" applyBorder="1" applyAlignment="1">
      <alignment horizontal="distributed" vertical="center"/>
    </xf>
    <xf numFmtId="0" fontId="2" fillId="0" borderId="3" xfId="2" applyFill="1" applyBorder="1" applyAlignment="1">
      <alignment horizontal="distributed"/>
    </xf>
    <xf numFmtId="0" fontId="2" fillId="0" borderId="3" xfId="2" applyFill="1" applyBorder="1" applyAlignment="1">
      <alignment horizontal="distributed" vertical="top"/>
    </xf>
    <xf numFmtId="0" fontId="0" fillId="0" borderId="2" xfId="0" applyFill="1" applyBorder="1"/>
    <xf numFmtId="0" fontId="0" fillId="0" borderId="0" xfId="0" applyFill="1"/>
    <xf numFmtId="0" fontId="0" fillId="0" borderId="10" xfId="0" applyFill="1" applyBorder="1"/>
    <xf numFmtId="0" fontId="2" fillId="0" borderId="0" xfId="2" applyFill="1"/>
    <xf numFmtId="38" fontId="2" fillId="0" borderId="0" xfId="1" applyFont="1" applyFill="1"/>
    <xf numFmtId="41" fontId="4" fillId="0" borderId="0" xfId="1" applyNumberFormat="1" applyFont="1" applyFill="1" applyBorder="1" applyAlignment="1">
      <alignment horizontal="right" vertical="center"/>
    </xf>
    <xf numFmtId="41" fontId="4" fillId="0" borderId="21" xfId="1" applyNumberFormat="1" applyFont="1" applyFill="1" applyBorder="1" applyAlignment="1">
      <alignment horizontal="right" vertical="center"/>
    </xf>
    <xf numFmtId="41" fontId="4" fillId="0" borderId="22" xfId="1" applyNumberFormat="1" applyFont="1" applyFill="1" applyBorder="1" applyAlignment="1">
      <alignment horizontal="right" vertical="center"/>
    </xf>
    <xf numFmtId="41" fontId="4" fillId="0" borderId="0" xfId="1" quotePrefix="1" applyNumberFormat="1" applyFont="1" applyFill="1" applyBorder="1" applyAlignment="1">
      <alignment horizontal="right" vertical="center"/>
    </xf>
    <xf numFmtId="41" fontId="4" fillId="0" borderId="23" xfId="1" applyNumberFormat="1" applyFont="1" applyFill="1" applyBorder="1" applyAlignment="1">
      <alignment horizontal="right" vertical="center"/>
    </xf>
    <xf numFmtId="41" fontId="4" fillId="0" borderId="1" xfId="1" applyNumberFormat="1" applyFont="1" applyFill="1" applyBorder="1" applyAlignment="1">
      <alignment horizontal="right" vertical="center"/>
    </xf>
    <xf numFmtId="41" fontId="4" fillId="0" borderId="0" xfId="1" applyNumberFormat="1" applyFont="1" applyFill="1" applyBorder="1" applyAlignment="1">
      <alignment horizontal="right" vertical="center"/>
    </xf>
    <xf numFmtId="41" fontId="4" fillId="0" borderId="21" xfId="1" applyNumberFormat="1" applyFont="1" applyFill="1" applyBorder="1" applyAlignment="1">
      <alignment horizontal="right" vertical="center"/>
    </xf>
    <xf numFmtId="0" fontId="1" fillId="0" borderId="4" xfId="2" applyFont="1" applyFill="1" applyBorder="1" applyAlignment="1">
      <alignment horizontal="center" shrinkToFit="1"/>
    </xf>
    <xf numFmtId="41" fontId="4" fillId="0" borderId="24" xfId="1" applyNumberFormat="1" applyFont="1" applyFill="1" applyBorder="1" applyAlignment="1">
      <alignment horizontal="right" vertical="center"/>
    </xf>
    <xf numFmtId="0" fontId="4" fillId="0" borderId="0" xfId="2" quotePrefix="1" applyFont="1" applyFill="1" applyAlignment="1">
      <alignment horizontal="right"/>
    </xf>
    <xf numFmtId="41" fontId="4" fillId="0" borderId="0" xfId="1" applyNumberFormat="1" applyFont="1" applyFill="1" applyBorder="1" applyAlignment="1">
      <alignment horizontal="right" vertical="center"/>
    </xf>
    <xf numFmtId="41" fontId="4" fillId="0" borderId="21" xfId="1" applyNumberFormat="1" applyFont="1" applyFill="1" applyBorder="1" applyAlignment="1">
      <alignment horizontal="right" vertical="center"/>
    </xf>
    <xf numFmtId="0" fontId="4" fillId="0" borderId="1" xfId="2" applyFont="1" applyFill="1" applyBorder="1" applyAlignment="1">
      <alignment horizontal="right" vertical="center"/>
    </xf>
    <xf numFmtId="0" fontId="4" fillId="0" borderId="16" xfId="2" quotePrefix="1" applyFont="1" applyFill="1" applyBorder="1" applyAlignment="1">
      <alignment horizontal="center"/>
    </xf>
    <xf numFmtId="0" fontId="4" fillId="0" borderId="17" xfId="2" applyFont="1" applyFill="1" applyBorder="1" applyAlignment="1">
      <alignment horizontal="center"/>
    </xf>
    <xf numFmtId="0" fontId="4" fillId="0" borderId="19" xfId="2" applyFont="1" applyFill="1" applyBorder="1" applyAlignment="1">
      <alignment horizontal="center"/>
    </xf>
    <xf numFmtId="0" fontId="4" fillId="0" borderId="20" xfId="2" applyFont="1" applyFill="1" applyBorder="1" applyAlignment="1">
      <alignment horizontal="distributed" vertical="center" justifyLastLine="1"/>
    </xf>
    <xf numFmtId="0" fontId="2" fillId="0" borderId="5" xfId="2" applyFill="1" applyBorder="1" applyAlignment="1">
      <alignment horizontal="distributed" vertical="center" justifyLastLine="1"/>
    </xf>
    <xf numFmtId="0" fontId="4" fillId="0" borderId="0" xfId="2" applyFont="1" applyFill="1" applyBorder="1" applyAlignment="1">
      <alignment horizontal="distributed" vertical="center"/>
    </xf>
    <xf numFmtId="0" fontId="2" fillId="0" borderId="0" xfId="2" applyFill="1" applyBorder="1" applyAlignment="1">
      <alignment horizontal="distributed" vertical="center"/>
    </xf>
    <xf numFmtId="41" fontId="2" fillId="0" borderId="0" xfId="1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distributed" vertical="top"/>
    </xf>
    <xf numFmtId="0" fontId="2" fillId="0" borderId="0" xfId="2" applyFill="1" applyBorder="1" applyAlignment="1">
      <alignment horizontal="distributed" vertical="top"/>
    </xf>
    <xf numFmtId="0" fontId="4" fillId="0" borderId="0" xfId="2" applyFont="1" applyFill="1" applyBorder="1" applyAlignment="1">
      <alignment horizontal="left"/>
    </xf>
    <xf numFmtId="0" fontId="4" fillId="0" borderId="0" xfId="2" quotePrefix="1" applyFont="1" applyFill="1" applyBorder="1" applyAlignment="1">
      <alignment horizontal="left"/>
    </xf>
    <xf numFmtId="0" fontId="4" fillId="0" borderId="16" xfId="2" applyFont="1" applyFill="1" applyBorder="1" applyAlignment="1">
      <alignment horizontal="center"/>
    </xf>
    <xf numFmtId="0" fontId="4" fillId="0" borderId="17" xfId="2" quotePrefix="1" applyFont="1" applyFill="1" applyBorder="1" applyAlignment="1">
      <alignment horizontal="center"/>
    </xf>
    <xf numFmtId="0" fontId="4" fillId="0" borderId="18" xfId="2" quotePrefix="1" applyFont="1" applyFill="1" applyBorder="1" applyAlignment="1">
      <alignment horizontal="center"/>
    </xf>
    <xf numFmtId="0" fontId="4" fillId="0" borderId="13" xfId="2" quotePrefix="1" applyFont="1" applyFill="1" applyBorder="1" applyAlignment="1">
      <alignment horizontal="right"/>
    </xf>
    <xf numFmtId="0" fontId="4" fillId="0" borderId="0" xfId="2" applyFont="1" applyFill="1" applyBorder="1" applyAlignment="1">
      <alignment horizontal="distributed"/>
    </xf>
    <xf numFmtId="0" fontId="2" fillId="0" borderId="0" xfId="2" applyFill="1" applyBorder="1" applyAlignment="1">
      <alignment horizontal="distributed"/>
    </xf>
    <xf numFmtId="41" fontId="4" fillId="0" borderId="22" xfId="1" applyNumberFormat="1" applyFont="1" applyFill="1" applyBorder="1" applyAlignment="1">
      <alignment horizontal="right" vertical="center"/>
    </xf>
    <xf numFmtId="41" fontId="4" fillId="0" borderId="0" xfId="1" quotePrefix="1" applyNumberFormat="1" applyFont="1" applyFill="1" applyBorder="1" applyAlignment="1">
      <alignment horizontal="right" vertical="center"/>
    </xf>
    <xf numFmtId="41" fontId="4" fillId="0" borderId="0" xfId="1" applyNumberFormat="1" applyFont="1" applyFill="1" applyAlignment="1">
      <alignment horizontal="right" vertical="center"/>
    </xf>
    <xf numFmtId="0" fontId="4" fillId="0" borderId="12" xfId="2" applyFont="1" applyFill="1" applyBorder="1" applyAlignment="1">
      <alignment horizontal="distributed" vertical="center" justifyLastLine="1"/>
    </xf>
    <xf numFmtId="0" fontId="4" fillId="0" borderId="13" xfId="2" applyFont="1" applyFill="1" applyBorder="1" applyAlignment="1">
      <alignment horizontal="distributed" vertical="center" justifyLastLine="1"/>
    </xf>
    <xf numFmtId="0" fontId="4" fillId="0" borderId="2" xfId="2" applyFont="1" applyFill="1" applyBorder="1" applyAlignment="1">
      <alignment horizontal="distributed" vertical="center" justifyLastLine="1"/>
    </xf>
    <xf numFmtId="0" fontId="4" fillId="0" borderId="0" xfId="2" applyFont="1" applyFill="1" applyBorder="1" applyAlignment="1">
      <alignment horizontal="distributed" vertical="center" justifyLastLine="1"/>
    </xf>
    <xf numFmtId="0" fontId="4" fillId="0" borderId="14" xfId="2" applyFont="1" applyFill="1" applyBorder="1" applyAlignment="1">
      <alignment horizontal="distributed" vertical="center" justifyLastLine="1"/>
    </xf>
    <xf numFmtId="0" fontId="4" fillId="0" borderId="15" xfId="2" applyFont="1" applyFill="1" applyBorder="1" applyAlignment="1">
      <alignment horizontal="distributed" vertical="center" justifyLastLine="1"/>
    </xf>
    <xf numFmtId="0" fontId="4" fillId="0" borderId="16" xfId="2" quotePrefix="1" applyFont="1" applyFill="1" applyBorder="1" applyAlignment="1">
      <alignment horizontal="right"/>
    </xf>
    <xf numFmtId="0" fontId="4" fillId="0" borderId="17" xfId="2" quotePrefix="1" applyFont="1" applyFill="1" applyBorder="1" applyAlignment="1">
      <alignment horizontal="right"/>
    </xf>
    <xf numFmtId="0" fontId="2" fillId="0" borderId="0" xfId="3" applyFill="1"/>
    <xf numFmtId="0" fontId="4" fillId="0" borderId="0" xfId="3" applyFont="1" applyFill="1"/>
    <xf numFmtId="0" fontId="10" fillId="0" borderId="0" xfId="2" quotePrefix="1" applyFont="1" applyFill="1" applyBorder="1" applyAlignment="1"/>
    <xf numFmtId="0" fontId="4" fillId="0" borderId="0" xfId="3" quotePrefix="1" applyFont="1" applyFill="1" applyBorder="1" applyAlignment="1">
      <alignment horizontal="left"/>
    </xf>
    <xf numFmtId="0" fontId="4" fillId="0" borderId="0" xfId="3" applyFont="1" applyFill="1" applyBorder="1" applyAlignment="1">
      <alignment horizontal="left"/>
    </xf>
    <xf numFmtId="177" fontId="4" fillId="0" borderId="0" xfId="3" applyNumberFormat="1" applyFont="1" applyFill="1" applyBorder="1"/>
    <xf numFmtId="3" fontId="4" fillId="0" borderId="0" xfId="3" applyNumberFormat="1" applyFont="1" applyFill="1" applyBorder="1"/>
    <xf numFmtId="3" fontId="4" fillId="0" borderId="2" xfId="3" applyNumberFormat="1" applyFont="1" applyFill="1" applyBorder="1"/>
    <xf numFmtId="41" fontId="4" fillId="0" borderId="24" xfId="3" applyNumberFormat="1" applyFont="1" applyFill="1" applyBorder="1" applyAlignment="1">
      <alignment horizontal="right" vertical="center"/>
    </xf>
    <xf numFmtId="41" fontId="4" fillId="0" borderId="1" xfId="3" applyNumberFormat="1" applyFont="1" applyFill="1" applyBorder="1" applyAlignment="1">
      <alignment horizontal="right" vertical="center"/>
    </xf>
    <xf numFmtId="41" fontId="4" fillId="0" borderId="23" xfId="3" applyNumberFormat="1" applyFont="1" applyFill="1" applyBorder="1" applyAlignment="1">
      <alignment horizontal="right" vertical="center"/>
    </xf>
    <xf numFmtId="0" fontId="2" fillId="0" borderId="25" xfId="3" applyFont="1" applyFill="1" applyBorder="1" applyAlignment="1">
      <alignment horizontal="distributed" vertical="center"/>
    </xf>
    <xf numFmtId="0" fontId="2" fillId="0" borderId="1" xfId="3" applyFont="1" applyFill="1" applyBorder="1" applyAlignment="1">
      <alignment horizontal="distributed" vertical="center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0" xfId="3" applyFont="1" applyFill="1" applyBorder="1"/>
    <xf numFmtId="41" fontId="4" fillId="0" borderId="21" xfId="3" applyNumberFormat="1" applyFont="1" applyFill="1" applyBorder="1" applyAlignment="1">
      <alignment horizontal="right" vertical="center"/>
    </xf>
    <xf numFmtId="41" fontId="4" fillId="0" borderId="0" xfId="3" applyNumberFormat="1" applyFont="1" applyFill="1" applyBorder="1" applyAlignment="1">
      <alignment horizontal="right" vertical="center"/>
    </xf>
    <xf numFmtId="0" fontId="2" fillId="0" borderId="3" xfId="3" applyFont="1" applyFill="1" applyBorder="1" applyAlignment="1">
      <alignment horizontal="distributed" vertical="center"/>
    </xf>
    <xf numFmtId="0" fontId="2" fillId="0" borderId="0" xfId="3" applyFont="1" applyFill="1" applyBorder="1" applyAlignment="1">
      <alignment horizontal="distributed" vertical="center"/>
    </xf>
    <xf numFmtId="0" fontId="4" fillId="0" borderId="0" xfId="3" applyFont="1" applyFill="1" applyBorder="1" applyAlignment="1">
      <alignment horizontal="distributed" vertical="center"/>
    </xf>
    <xf numFmtId="0" fontId="4" fillId="0" borderId="0" xfId="3" applyFont="1" applyFill="1" applyBorder="1"/>
    <xf numFmtId="0" fontId="4" fillId="0" borderId="2" xfId="3" applyFont="1" applyFill="1" applyBorder="1"/>
    <xf numFmtId="177" fontId="4" fillId="0" borderId="0" xfId="3" applyNumberFormat="1" applyFont="1" applyFill="1" applyBorder="1" applyAlignment="1"/>
    <xf numFmtId="0" fontId="4" fillId="0" borderId="0" xfId="3" applyFont="1" applyFill="1" applyBorder="1" applyAlignment="1"/>
    <xf numFmtId="3" fontId="4" fillId="0" borderId="0" xfId="3" applyNumberFormat="1" applyFont="1" applyFill="1" applyBorder="1" applyAlignment="1"/>
    <xf numFmtId="41" fontId="4" fillId="0" borderId="21" xfId="3" applyNumberFormat="1" applyFont="1" applyFill="1" applyBorder="1" applyAlignment="1">
      <alignment horizontal="right" vertical="center"/>
    </xf>
    <xf numFmtId="41" fontId="4" fillId="0" borderId="0" xfId="3" applyNumberFormat="1" applyFont="1" applyFill="1" applyBorder="1" applyAlignment="1">
      <alignment horizontal="right" vertical="center"/>
    </xf>
    <xf numFmtId="41" fontId="2" fillId="0" borderId="0" xfId="3" applyNumberFormat="1" applyFont="1" applyFill="1" applyBorder="1" applyAlignment="1">
      <alignment horizontal="right" vertical="center"/>
    </xf>
    <xf numFmtId="0" fontId="2" fillId="0" borderId="3" xfId="3" applyFont="1" applyFill="1" applyBorder="1" applyAlignment="1">
      <alignment horizontal="distributed" vertical="top"/>
    </xf>
    <xf numFmtId="0" fontId="2" fillId="0" borderId="0" xfId="3" applyFont="1" applyFill="1" applyBorder="1" applyAlignment="1">
      <alignment horizontal="distributed" vertical="top"/>
    </xf>
    <xf numFmtId="0" fontId="4" fillId="0" borderId="0" xfId="3" applyFont="1" applyFill="1" applyBorder="1" applyAlignment="1">
      <alignment horizontal="distributed" vertical="top"/>
    </xf>
    <xf numFmtId="177" fontId="4" fillId="0" borderId="0" xfId="3" applyNumberFormat="1" applyFont="1" applyFill="1" applyBorder="1" applyAlignment="1"/>
    <xf numFmtId="0" fontId="2" fillId="0" borderId="3" xfId="3" applyFont="1" applyFill="1" applyBorder="1" applyAlignment="1">
      <alignment horizontal="distributed"/>
    </xf>
    <xf numFmtId="0" fontId="2" fillId="0" borderId="0" xfId="3" applyFont="1" applyFill="1" applyBorder="1" applyAlignment="1">
      <alignment horizontal="distributed"/>
    </xf>
    <xf numFmtId="0" fontId="4" fillId="0" borderId="0" xfId="3" applyFont="1" applyFill="1" applyBorder="1" applyAlignment="1">
      <alignment horizontal="distributed"/>
    </xf>
    <xf numFmtId="3" fontId="4" fillId="0" borderId="0" xfId="3" applyNumberFormat="1" applyFont="1" applyFill="1"/>
    <xf numFmtId="0" fontId="4" fillId="0" borderId="3" xfId="3" applyFont="1" applyFill="1" applyBorder="1" applyAlignment="1">
      <alignment horizontal="distributed" vertical="center"/>
    </xf>
    <xf numFmtId="0" fontId="4" fillId="0" borderId="0" xfId="3" applyFont="1" applyFill="1" applyBorder="1" applyAlignment="1">
      <alignment horizontal="distributed" vertical="center"/>
    </xf>
    <xf numFmtId="0" fontId="2" fillId="0" borderId="5" xfId="3" applyFont="1" applyFill="1" applyBorder="1" applyAlignment="1">
      <alignment horizontal="distributed" vertical="center" justifyLastLine="1"/>
    </xf>
    <xf numFmtId="0" fontId="4" fillId="0" borderId="20" xfId="3" applyFont="1" applyFill="1" applyBorder="1" applyAlignment="1">
      <alignment horizontal="distributed" vertical="center" justifyLastLine="1"/>
    </xf>
    <xf numFmtId="0" fontId="8" fillId="0" borderId="11" xfId="3" applyFont="1" applyFill="1" applyBorder="1" applyAlignment="1">
      <alignment horizontal="right"/>
    </xf>
    <xf numFmtId="0" fontId="8" fillId="0" borderId="7" xfId="3" applyFont="1" applyFill="1" applyBorder="1" applyAlignment="1">
      <alignment horizontal="right"/>
    </xf>
    <xf numFmtId="0" fontId="1" fillId="0" borderId="7" xfId="3" applyFont="1" applyFill="1" applyBorder="1" applyAlignment="1">
      <alignment horizontal="center"/>
    </xf>
    <xf numFmtId="0" fontId="1" fillId="0" borderId="9" xfId="3" applyFont="1" applyFill="1" applyBorder="1" applyAlignment="1">
      <alignment horizontal="center"/>
    </xf>
    <xf numFmtId="0" fontId="4" fillId="0" borderId="9" xfId="3" applyFont="1" applyFill="1" applyBorder="1" applyAlignment="1">
      <alignment horizontal="center" vertical="center"/>
    </xf>
    <xf numFmtId="0" fontId="4" fillId="0" borderId="15" xfId="3" applyFont="1" applyFill="1" applyBorder="1" applyAlignment="1">
      <alignment horizontal="distributed" vertical="center" justifyLastLine="1"/>
    </xf>
    <xf numFmtId="0" fontId="4" fillId="0" borderId="14" xfId="3" applyFont="1" applyFill="1" applyBorder="1" applyAlignment="1">
      <alignment horizontal="distributed" vertical="center" justifyLastLine="1"/>
    </xf>
    <xf numFmtId="0" fontId="1" fillId="0" borderId="26" xfId="3" applyFont="1" applyFill="1" applyBorder="1" applyAlignment="1">
      <alignment horizontal="center"/>
    </xf>
    <xf numFmtId="0" fontId="1" fillId="0" borderId="27" xfId="3" applyFont="1" applyFill="1" applyBorder="1" applyAlignment="1">
      <alignment horizontal="center"/>
    </xf>
    <xf numFmtId="0" fontId="1" fillId="0" borderId="4" xfId="3" applyFont="1" applyFill="1" applyBorder="1" applyAlignment="1">
      <alignment horizontal="center"/>
    </xf>
    <xf numFmtId="0" fontId="1" fillId="0" borderId="28" xfId="3" applyFont="1" applyFill="1" applyBorder="1" applyAlignment="1">
      <alignment horizontal="center"/>
    </xf>
    <xf numFmtId="0" fontId="4" fillId="0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distributed" vertical="center" justifyLastLine="1"/>
    </xf>
    <xf numFmtId="0" fontId="4" fillId="0" borderId="2" xfId="3" applyFont="1" applyFill="1" applyBorder="1" applyAlignment="1">
      <alignment horizontal="distributed" vertical="center" justifyLastLine="1"/>
    </xf>
    <xf numFmtId="0" fontId="4" fillId="0" borderId="18" xfId="3" quotePrefix="1" applyFont="1" applyFill="1" applyBorder="1" applyAlignment="1">
      <alignment horizontal="center"/>
    </xf>
    <xf numFmtId="0" fontId="4" fillId="0" borderId="17" xfId="3" quotePrefix="1" applyFont="1" applyFill="1" applyBorder="1" applyAlignment="1">
      <alignment horizontal="center"/>
    </xf>
    <xf numFmtId="0" fontId="4" fillId="0" borderId="16" xfId="3" quotePrefix="1" applyFont="1" applyFill="1" applyBorder="1" applyAlignment="1">
      <alignment horizontal="center"/>
    </xf>
    <xf numFmtId="0" fontId="4" fillId="0" borderId="19" xfId="3" applyFont="1" applyFill="1" applyBorder="1" applyAlignment="1">
      <alignment horizontal="center"/>
    </xf>
    <xf numFmtId="0" fontId="4" fillId="0" borderId="17" xfId="3" applyFont="1" applyFill="1" applyBorder="1" applyAlignment="1">
      <alignment horizontal="center"/>
    </xf>
    <xf numFmtId="0" fontId="4" fillId="0" borderId="8" xfId="3" applyFont="1" applyFill="1" applyBorder="1" applyAlignment="1">
      <alignment horizontal="center"/>
    </xf>
    <xf numFmtId="0" fontId="4" fillId="0" borderId="13" xfId="3" applyFont="1" applyFill="1" applyBorder="1" applyAlignment="1">
      <alignment horizontal="center"/>
    </xf>
    <xf numFmtId="0" fontId="4" fillId="0" borderId="29" xfId="3" quotePrefix="1" applyFont="1" applyFill="1" applyBorder="1" applyAlignment="1">
      <alignment horizontal="center"/>
    </xf>
    <xf numFmtId="0" fontId="4" fillId="0" borderId="8" xfId="3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distributed" vertical="center" justifyLastLine="1"/>
    </xf>
    <xf numFmtId="0" fontId="4" fillId="0" borderId="12" xfId="3" applyFont="1" applyFill="1" applyBorder="1" applyAlignment="1">
      <alignment horizontal="distributed" vertical="center" justifyLastLine="1"/>
    </xf>
    <xf numFmtId="0" fontId="4" fillId="0" borderId="0" xfId="3" applyFont="1" applyFill="1" applyBorder="1" applyAlignment="1">
      <alignment horizontal="right"/>
    </xf>
    <xf numFmtId="0" fontId="7" fillId="0" borderId="0" xfId="3" applyFont="1" applyFill="1"/>
    <xf numFmtId="0" fontId="7" fillId="0" borderId="0" xfId="3" applyFont="1" applyFill="1" applyBorder="1"/>
    <xf numFmtId="177" fontId="4" fillId="0" borderId="0" xfId="3" applyNumberFormat="1" applyFont="1" applyFill="1"/>
    <xf numFmtId="177" fontId="7" fillId="0" borderId="0" xfId="3" applyNumberFormat="1" applyFont="1" applyFill="1"/>
    <xf numFmtId="3" fontId="2" fillId="0" borderId="0" xfId="3" applyNumberFormat="1" applyFont="1" applyFill="1" applyAlignment="1"/>
    <xf numFmtId="0" fontId="2" fillId="0" borderId="0" xfId="3" applyFont="1" applyFill="1" applyAlignment="1"/>
    <xf numFmtId="0" fontId="7" fillId="0" borderId="0" xfId="3" quotePrefix="1" applyFont="1" applyFill="1" applyAlignment="1">
      <alignment horizontal="left"/>
    </xf>
    <xf numFmtId="0" fontId="4" fillId="0" borderId="0" xfId="3" quotePrefix="1" applyFont="1" applyFill="1" applyAlignment="1">
      <alignment horizontal="right"/>
    </xf>
    <xf numFmtId="0" fontId="4" fillId="0" borderId="0" xfId="3" quotePrefix="1" applyFont="1" applyFill="1" applyAlignment="1">
      <alignment horizontal="left"/>
    </xf>
    <xf numFmtId="0" fontId="4" fillId="0" borderId="0" xfId="3" quotePrefix="1" applyFont="1" applyFill="1" applyAlignment="1">
      <alignment horizontal="right"/>
    </xf>
    <xf numFmtId="0" fontId="2" fillId="0" borderId="0" xfId="4" applyFill="1"/>
    <xf numFmtId="0" fontId="4" fillId="0" borderId="0" xfId="4" applyFont="1" applyFill="1"/>
    <xf numFmtId="0" fontId="4" fillId="0" borderId="0" xfId="2" quotePrefix="1" applyFont="1" applyFill="1" applyBorder="1" applyAlignment="1">
      <alignment horizontal="right" vertical="center" wrapText="1"/>
    </xf>
    <xf numFmtId="177" fontId="4" fillId="0" borderId="0" xfId="4" applyNumberFormat="1" applyFont="1" applyFill="1"/>
    <xf numFmtId="0" fontId="11" fillId="0" borderId="0" xfId="4" applyFont="1" applyFill="1"/>
    <xf numFmtId="0" fontId="4" fillId="0" borderId="0" xfId="2" quotePrefix="1" applyFont="1" applyFill="1" applyBorder="1" applyAlignment="1"/>
    <xf numFmtId="0" fontId="4" fillId="0" borderId="13" xfId="2" quotePrefix="1" applyFont="1" applyFill="1" applyBorder="1" applyAlignment="1">
      <alignment horizontal="right" vertical="center" wrapText="1"/>
    </xf>
    <xf numFmtId="0" fontId="11" fillId="0" borderId="0" xfId="4" quotePrefix="1" applyFont="1" applyFill="1" applyAlignment="1">
      <alignment horizontal="left"/>
    </xf>
    <xf numFmtId="177" fontId="4" fillId="0" borderId="24" xfId="4" applyNumberFormat="1" applyFont="1" applyFill="1" applyBorder="1"/>
    <xf numFmtId="177" fontId="4" fillId="0" borderId="1" xfId="4" applyNumberFormat="1" applyFont="1" applyFill="1" applyBorder="1"/>
    <xf numFmtId="177" fontId="4" fillId="0" borderId="1" xfId="4" applyNumberFormat="1" applyFont="1" applyFill="1" applyBorder="1" applyAlignment="1">
      <alignment vertical="center"/>
    </xf>
    <xf numFmtId="0" fontId="4" fillId="0" borderId="30" xfId="4" applyFont="1" applyFill="1" applyBorder="1" applyAlignment="1">
      <alignment horizontal="center" vertical="center"/>
    </xf>
    <xf numFmtId="0" fontId="2" fillId="0" borderId="31" xfId="4" applyFill="1" applyBorder="1" applyAlignment="1">
      <alignment horizontal="distributed" vertical="center" justifyLastLine="1"/>
    </xf>
    <xf numFmtId="177" fontId="4" fillId="0" borderId="21" xfId="4" applyNumberFormat="1" applyFont="1" applyFill="1" applyBorder="1"/>
    <xf numFmtId="177" fontId="4" fillId="0" borderId="0" xfId="4" applyNumberFormat="1" applyFont="1" applyFill="1" applyBorder="1"/>
    <xf numFmtId="177" fontId="4" fillId="0" borderId="0" xfId="4" applyNumberFormat="1" applyFont="1" applyFill="1" applyBorder="1" applyAlignment="1">
      <alignment vertical="center"/>
    </xf>
    <xf numFmtId="3" fontId="4" fillId="0" borderId="27" xfId="4" applyNumberFormat="1" applyFont="1" applyFill="1" applyBorder="1" applyAlignment="1">
      <alignment horizontal="center" vertical="center"/>
    </xf>
    <xf numFmtId="0" fontId="4" fillId="0" borderId="32" xfId="4" applyFont="1" applyFill="1" applyBorder="1" applyAlignment="1">
      <alignment horizontal="distributed" vertical="center" justifyLastLine="1"/>
    </xf>
    <xf numFmtId="177" fontId="4" fillId="0" borderId="22" xfId="4" applyNumberFormat="1" applyFont="1" applyFill="1" applyBorder="1"/>
    <xf numFmtId="0" fontId="4" fillId="0" borderId="27" xfId="4" applyFont="1" applyFill="1" applyBorder="1" applyAlignment="1">
      <alignment horizontal="center" vertical="center"/>
    </xf>
    <xf numFmtId="0" fontId="4" fillId="0" borderId="0" xfId="4" applyFont="1" applyFill="1" applyAlignment="1"/>
    <xf numFmtId="177" fontId="4" fillId="0" borderId="21" xfId="4" applyNumberFormat="1" applyFont="1" applyFill="1" applyBorder="1" applyAlignment="1"/>
    <xf numFmtId="177" fontId="4" fillId="0" borderId="0" xfId="4" applyNumberFormat="1" applyFont="1" applyFill="1" applyBorder="1" applyAlignment="1"/>
    <xf numFmtId="0" fontId="4" fillId="0" borderId="0" xfId="4" applyFont="1" applyFill="1" applyBorder="1" applyAlignment="1">
      <alignment horizontal="right"/>
    </xf>
    <xf numFmtId="177" fontId="4" fillId="0" borderId="0" xfId="4" quotePrefix="1" applyNumberFormat="1" applyFont="1" applyFill="1" applyBorder="1" applyAlignment="1">
      <alignment horizontal="left"/>
    </xf>
    <xf numFmtId="0" fontId="4" fillId="0" borderId="27" xfId="4" quotePrefix="1" applyFont="1" applyFill="1" applyBorder="1" applyAlignment="1">
      <alignment horizontal="center" vertical="center"/>
    </xf>
    <xf numFmtId="0" fontId="4" fillId="0" borderId="0" xfId="4" applyFont="1" applyFill="1" applyBorder="1" applyAlignment="1"/>
    <xf numFmtId="177" fontId="4" fillId="0" borderId="21" xfId="4" applyNumberFormat="1" applyFont="1" applyFill="1" applyBorder="1" applyAlignment="1">
      <alignment vertical="center"/>
    </xf>
    <xf numFmtId="177" fontId="4" fillId="0" borderId="32" xfId="4" applyNumberFormat="1" applyFont="1" applyFill="1" applyBorder="1" applyAlignment="1">
      <alignment horizontal="distributed" vertical="center" justifyLastLine="1"/>
    </xf>
    <xf numFmtId="177" fontId="4" fillId="0" borderId="0" xfId="4" applyNumberFormat="1" applyFont="1" applyFill="1" applyBorder="1" applyAlignment="1">
      <alignment horizontal="right" vertical="center"/>
    </xf>
    <xf numFmtId="0" fontId="4" fillId="0" borderId="4" xfId="4" applyFont="1" applyFill="1" applyBorder="1" applyAlignment="1">
      <alignment vertical="center"/>
    </xf>
    <xf numFmtId="0" fontId="4" fillId="0" borderId="33" xfId="4" applyFont="1" applyFill="1" applyBorder="1" applyAlignment="1">
      <alignment horizontal="distributed" vertical="center" justifyLastLine="1"/>
    </xf>
    <xf numFmtId="0" fontId="8" fillId="0" borderId="34" xfId="4" applyFont="1" applyFill="1" applyBorder="1" applyAlignment="1">
      <alignment horizontal="center" vertical="center"/>
    </xf>
    <xf numFmtId="0" fontId="1" fillId="0" borderId="35" xfId="4" applyFont="1" applyFill="1" applyBorder="1" applyAlignment="1">
      <alignment horizontal="center" vertical="center"/>
    </xf>
    <xf numFmtId="0" fontId="8" fillId="0" borderId="35" xfId="4" applyFont="1" applyFill="1" applyBorder="1" applyAlignment="1">
      <alignment horizontal="center" vertical="center"/>
    </xf>
    <xf numFmtId="0" fontId="2" fillId="0" borderId="36" xfId="4" applyFill="1" applyBorder="1" applyAlignment="1">
      <alignment horizontal="center" vertical="center"/>
    </xf>
    <xf numFmtId="0" fontId="2" fillId="0" borderId="7" xfId="4" applyFill="1" applyBorder="1" applyAlignment="1">
      <alignment horizontal="center" vertical="center"/>
    </xf>
    <xf numFmtId="3" fontId="4" fillId="0" borderId="9" xfId="4" applyNumberFormat="1" applyFont="1" applyFill="1" applyBorder="1" applyAlignment="1">
      <alignment vertical="center"/>
    </xf>
    <xf numFmtId="0" fontId="4" fillId="0" borderId="37" xfId="4" applyFont="1" applyFill="1" applyBorder="1" applyAlignment="1">
      <alignment horizontal="distributed" vertical="center" justifyLastLine="1"/>
    </xf>
    <xf numFmtId="0" fontId="1" fillId="0" borderId="0" xfId="4" applyFont="1" applyFill="1" applyBorder="1" applyAlignment="1">
      <alignment horizontal="center"/>
    </xf>
    <xf numFmtId="0" fontId="2" fillId="0" borderId="38" xfId="4" applyFill="1" applyBorder="1" applyAlignment="1">
      <alignment horizontal="center" vertical="center"/>
    </xf>
    <xf numFmtId="0" fontId="2" fillId="0" borderId="15" xfId="4" applyFill="1" applyBorder="1" applyAlignment="1">
      <alignment horizontal="center" vertical="center"/>
    </xf>
    <xf numFmtId="0" fontId="2" fillId="0" borderId="9" xfId="4" applyFill="1" applyBorder="1" applyAlignment="1">
      <alignment horizontal="center" vertical="center"/>
    </xf>
    <xf numFmtId="0" fontId="4" fillId="0" borderId="39" xfId="4" applyFont="1" applyFill="1" applyBorder="1" applyAlignment="1"/>
    <xf numFmtId="0" fontId="0" fillId="0" borderId="40" xfId="4" applyFont="1" applyFill="1" applyBorder="1" applyAlignment="1">
      <alignment horizontal="center" vertical="center" wrapText="1"/>
    </xf>
    <xf numFmtId="0" fontId="0" fillId="0" borderId="22" xfId="4" applyFont="1" applyFill="1" applyBorder="1" applyAlignment="1">
      <alignment horizontal="center" vertical="center"/>
    </xf>
    <xf numFmtId="0" fontId="1" fillId="0" borderId="27" xfId="4" applyFont="1" applyFill="1" applyBorder="1" applyAlignment="1">
      <alignment horizontal="center" vertical="center"/>
    </xf>
    <xf numFmtId="0" fontId="1" fillId="0" borderId="27" xfId="4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4" fillId="0" borderId="0" xfId="4" quotePrefix="1" applyFont="1" applyFill="1" applyBorder="1" applyAlignment="1">
      <alignment horizontal="center"/>
    </xf>
    <xf numFmtId="0" fontId="2" fillId="0" borderId="41" xfId="4" applyFill="1" applyBorder="1" applyAlignment="1">
      <alignment horizontal="center" vertical="center"/>
    </xf>
    <xf numFmtId="0" fontId="2" fillId="0" borderId="13" xfId="4" applyFill="1" applyBorder="1" applyAlignment="1">
      <alignment horizontal="center" vertical="center"/>
    </xf>
    <xf numFmtId="0" fontId="4" fillId="0" borderId="29" xfId="4" quotePrefix="1" applyFont="1" applyFill="1" applyBorder="1" applyAlignment="1">
      <alignment horizontal="center" vertical="center"/>
    </xf>
    <xf numFmtId="0" fontId="2" fillId="0" borderId="8" xfId="4" applyFill="1" applyBorder="1" applyAlignment="1">
      <alignment horizontal="center" vertical="center"/>
    </xf>
    <xf numFmtId="0" fontId="4" fillId="0" borderId="29" xfId="4" applyFont="1" applyFill="1" applyBorder="1" applyAlignment="1">
      <alignment horizontal="center" vertical="center"/>
    </xf>
    <xf numFmtId="0" fontId="2" fillId="0" borderId="19" xfId="4" applyFill="1" applyBorder="1" applyAlignment="1">
      <alignment horizontal="center" vertical="center"/>
    </xf>
    <xf numFmtId="0" fontId="2" fillId="0" borderId="17" xfId="4" applyFill="1" applyBorder="1" applyAlignment="1">
      <alignment horizontal="center" vertical="center"/>
    </xf>
    <xf numFmtId="0" fontId="4" fillId="0" borderId="16" xfId="4" quotePrefix="1" applyFont="1" applyFill="1" applyBorder="1" applyAlignment="1">
      <alignment horizontal="center" vertical="center"/>
    </xf>
    <xf numFmtId="0" fontId="4" fillId="0" borderId="42" xfId="4" applyFont="1" applyFill="1" applyBorder="1" applyAlignment="1">
      <alignment horizontal="center"/>
    </xf>
    <xf numFmtId="0" fontId="4" fillId="0" borderId="43" xfId="4" applyFont="1" applyFill="1" applyBorder="1" applyAlignment="1">
      <alignment horizontal="distributed" vertical="center"/>
    </xf>
    <xf numFmtId="0" fontId="4" fillId="0" borderId="0" xfId="2" applyFont="1" applyFill="1" applyBorder="1" applyAlignment="1">
      <alignment vertical="center"/>
    </xf>
    <xf numFmtId="0" fontId="7" fillId="0" borderId="0" xfId="4" applyFont="1" applyFill="1"/>
    <xf numFmtId="0" fontId="4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 vertical="center" wrapText="1"/>
    </xf>
    <xf numFmtId="0" fontId="2" fillId="0" borderId="0" xfId="4" applyFill="1" applyAlignment="1"/>
    <xf numFmtId="0" fontId="7" fillId="0" borderId="0" xfId="4" quotePrefix="1" applyFont="1" applyFill="1" applyAlignment="1">
      <alignment horizontal="left"/>
    </xf>
    <xf numFmtId="0" fontId="4" fillId="0" borderId="0" xfId="4" quotePrefix="1" applyFont="1" applyFill="1" applyAlignment="1">
      <alignment horizontal="right"/>
    </xf>
    <xf numFmtId="0" fontId="4" fillId="0" borderId="0" xfId="4" applyFont="1" applyFill="1" applyAlignment="1">
      <alignment horizontal="right"/>
    </xf>
    <xf numFmtId="0" fontId="4" fillId="0" borderId="0" xfId="4" quotePrefix="1" applyFont="1" applyFill="1" applyAlignment="1">
      <alignment horizontal="left"/>
    </xf>
  </cellXfs>
  <cellStyles count="5">
    <cellStyle name="桁区切り" xfId="1" builtinId="6"/>
    <cellStyle name="標準" xfId="0" builtinId="0"/>
    <cellStyle name="標準_07-01-01産業分類別商店数、従業者数、年間販売額" xfId="2"/>
    <cellStyle name="標準_07-01-02産業分類別商店数、従業者数、年間販売額(つづき)" xfId="3"/>
    <cellStyle name="標準_07-02商業の推移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63"/>
  <sheetViews>
    <sheetView tabSelected="1" view="pageBreakPreview" zoomScaleNormal="90" zoomScaleSheetLayoutView="100" zoomScalePageLayoutView="75" workbookViewId="0">
      <selection activeCell="L18" sqref="L18"/>
    </sheetView>
  </sheetViews>
  <sheetFormatPr defaultColWidth="9" defaultRowHeight="14.25" x14ac:dyDescent="0.15"/>
  <cols>
    <col min="1" max="1" width="1" style="54" customWidth="1"/>
    <col min="2" max="2" width="1.625" style="54" customWidth="1"/>
    <col min="3" max="3" width="1.5" style="54" customWidth="1"/>
    <col min="4" max="4" width="1.125" style="54" customWidth="1"/>
    <col min="5" max="5" width="20.25" style="54" customWidth="1"/>
    <col min="6" max="6" width="0.875" style="54" customWidth="1"/>
    <col min="7" max="7" width="8.125" style="54" customWidth="1"/>
    <col min="8" max="8" width="8.375" style="54" customWidth="1"/>
    <col min="9" max="9" width="12.125" style="54" customWidth="1"/>
    <col min="10" max="10" width="8.125" style="54" customWidth="1"/>
    <col min="11" max="11" width="8.375" style="54" customWidth="1"/>
    <col min="12" max="12" width="12.125" style="55" customWidth="1"/>
    <col min="13" max="13" width="8.125" style="54" customWidth="1"/>
    <col min="14" max="14" width="8.375" style="54" customWidth="1"/>
    <col min="15" max="15" width="12.125" style="55" customWidth="1"/>
    <col min="16" max="16" width="8.125" style="54" customWidth="1"/>
    <col min="17" max="17" width="8.375" style="54" customWidth="1"/>
    <col min="18" max="18" width="12.125" style="54" customWidth="1"/>
    <col min="19" max="19" width="8.125" style="54" customWidth="1"/>
    <col min="20" max="20" width="8.375" style="54" customWidth="1"/>
    <col min="21" max="21" width="12.125" style="54" customWidth="1"/>
    <col min="22" max="22" width="1" style="54" customWidth="1"/>
    <col min="23" max="24" width="9" style="54"/>
    <col min="25" max="25" width="14.25" style="54" customWidth="1"/>
    <col min="26" max="16384" width="9" style="54"/>
  </cols>
  <sheetData>
    <row r="1" spans="1:79" s="3" customFormat="1" ht="14.25" customHeight="1" x14ac:dyDescent="0.15">
      <c r="A1" s="1" t="s">
        <v>35</v>
      </c>
      <c r="B1" s="2"/>
      <c r="C1" s="2"/>
      <c r="D1" s="2"/>
      <c r="L1" s="15"/>
      <c r="O1" s="15"/>
      <c r="T1" s="66" t="s">
        <v>34</v>
      </c>
      <c r="U1" s="66"/>
      <c r="V1" s="16"/>
    </row>
    <row r="2" spans="1:79" s="3" customFormat="1" ht="14.25" customHeight="1" x14ac:dyDescent="0.15">
      <c r="L2" s="15"/>
      <c r="O2" s="15"/>
    </row>
    <row r="3" spans="1:79" s="18" customFormat="1" ht="23.25" customHeight="1" x14ac:dyDescent="0.25">
      <c r="A3" s="17" t="s">
        <v>0</v>
      </c>
      <c r="B3" s="2"/>
      <c r="C3" s="2"/>
      <c r="D3" s="2"/>
      <c r="E3" s="2"/>
      <c r="F3" s="2"/>
      <c r="L3" s="19"/>
      <c r="O3" s="19"/>
    </row>
    <row r="4" spans="1:79" s="3" customFormat="1" ht="18.75" customHeight="1" x14ac:dyDescent="0.2">
      <c r="H4" s="20"/>
      <c r="I4" s="21"/>
      <c r="J4" s="22"/>
      <c r="L4" s="15"/>
      <c r="O4" s="15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</row>
    <row r="5" spans="1:79" s="25" customFormat="1" ht="18.75" customHeight="1" x14ac:dyDescent="0.2">
      <c r="A5" s="24" t="s">
        <v>30</v>
      </c>
      <c r="B5" s="2"/>
      <c r="C5" s="2"/>
      <c r="D5" s="2"/>
      <c r="E5" s="2"/>
      <c r="F5" s="2"/>
      <c r="G5" s="2"/>
      <c r="L5" s="26"/>
      <c r="O5" s="26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</row>
    <row r="6" spans="1:79" s="3" customFormat="1" ht="14.25" customHeight="1" thickBot="1" x14ac:dyDescent="0.2">
      <c r="G6" s="28"/>
      <c r="H6" s="28"/>
      <c r="I6" s="28"/>
      <c r="J6" s="28"/>
      <c r="K6" s="28"/>
      <c r="L6" s="29"/>
      <c r="M6" s="28"/>
      <c r="N6" s="28"/>
      <c r="O6" s="29"/>
      <c r="P6" s="28"/>
      <c r="Q6" s="30"/>
      <c r="R6" s="69" t="s">
        <v>54</v>
      </c>
      <c r="S6" s="69"/>
      <c r="T6" s="69"/>
      <c r="U6" s="69"/>
      <c r="V6" s="31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</row>
    <row r="7" spans="1:79" s="3" customFormat="1" ht="18" customHeight="1" x14ac:dyDescent="0.15">
      <c r="A7" s="91" t="s">
        <v>36</v>
      </c>
      <c r="B7" s="92"/>
      <c r="C7" s="92"/>
      <c r="D7" s="92"/>
      <c r="E7" s="92"/>
      <c r="F7" s="32"/>
      <c r="G7" s="70" t="s">
        <v>1</v>
      </c>
      <c r="H7" s="71"/>
      <c r="I7" s="71"/>
      <c r="J7" s="97" t="s">
        <v>38</v>
      </c>
      <c r="K7" s="98"/>
      <c r="L7" s="33" t="s">
        <v>37</v>
      </c>
      <c r="M7" s="70" t="s">
        <v>28</v>
      </c>
      <c r="N7" s="71"/>
      <c r="O7" s="72"/>
      <c r="P7" s="70" t="s">
        <v>29</v>
      </c>
      <c r="Q7" s="71"/>
      <c r="R7" s="72"/>
      <c r="S7" s="82" t="s">
        <v>2</v>
      </c>
      <c r="T7" s="83"/>
      <c r="U7" s="84"/>
      <c r="V7" s="34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</row>
    <row r="8" spans="1:79" s="3" customFormat="1" ht="18.75" customHeight="1" x14ac:dyDescent="0.15">
      <c r="A8" s="93"/>
      <c r="B8" s="94"/>
      <c r="C8" s="94"/>
      <c r="D8" s="94"/>
      <c r="E8" s="94"/>
      <c r="F8" s="35"/>
      <c r="G8" s="64" t="s">
        <v>3</v>
      </c>
      <c r="H8" s="37" t="s">
        <v>4</v>
      </c>
      <c r="I8" s="36" t="s">
        <v>5</v>
      </c>
      <c r="J8" s="36" t="s">
        <v>3</v>
      </c>
      <c r="K8" s="36" t="s">
        <v>4</v>
      </c>
      <c r="L8" s="38" t="s">
        <v>5</v>
      </c>
      <c r="M8" s="36" t="s">
        <v>3</v>
      </c>
      <c r="N8" s="36" t="s">
        <v>4</v>
      </c>
      <c r="O8" s="38" t="s">
        <v>5</v>
      </c>
      <c r="P8" s="36" t="s">
        <v>3</v>
      </c>
      <c r="Q8" s="36" t="s">
        <v>4</v>
      </c>
      <c r="R8" s="36" t="s">
        <v>5</v>
      </c>
      <c r="S8" s="36" t="s">
        <v>3</v>
      </c>
      <c r="T8" s="36" t="s">
        <v>4</v>
      </c>
      <c r="U8" s="39" t="s">
        <v>5</v>
      </c>
      <c r="V8" s="8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</row>
    <row r="9" spans="1:79" s="3" customFormat="1" ht="12" customHeight="1" x14ac:dyDescent="0.15">
      <c r="A9" s="95"/>
      <c r="B9" s="96"/>
      <c r="C9" s="96"/>
      <c r="D9" s="96"/>
      <c r="E9" s="96"/>
      <c r="F9" s="40"/>
      <c r="G9" s="41"/>
      <c r="H9" s="41"/>
      <c r="I9" s="41" t="s">
        <v>39</v>
      </c>
      <c r="J9" s="41"/>
      <c r="K9" s="41"/>
      <c r="L9" s="42" t="s">
        <v>39</v>
      </c>
      <c r="M9" s="41"/>
      <c r="N9" s="41"/>
      <c r="O9" s="42" t="s">
        <v>39</v>
      </c>
      <c r="P9" s="41"/>
      <c r="Q9" s="41"/>
      <c r="R9" s="41" t="s">
        <v>39</v>
      </c>
      <c r="S9" s="41"/>
      <c r="T9" s="41"/>
      <c r="U9" s="43" t="s">
        <v>39</v>
      </c>
      <c r="V9" s="8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</row>
    <row r="10" spans="1:79" s="3" customFormat="1" ht="24" customHeight="1" x14ac:dyDescent="0.15">
      <c r="A10" s="73" t="s">
        <v>51</v>
      </c>
      <c r="B10" s="74"/>
      <c r="C10" s="74"/>
      <c r="D10" s="74"/>
      <c r="E10" s="74"/>
      <c r="F10" s="44"/>
      <c r="G10" s="56">
        <v>967</v>
      </c>
      <c r="H10" s="56">
        <v>8880</v>
      </c>
      <c r="I10" s="56">
        <v>295051</v>
      </c>
      <c r="J10" s="56">
        <v>543</v>
      </c>
      <c r="K10" s="56">
        <v>3630</v>
      </c>
      <c r="L10" s="56">
        <v>106272</v>
      </c>
      <c r="M10" s="56">
        <v>690</v>
      </c>
      <c r="N10" s="56">
        <v>6697</v>
      </c>
      <c r="O10" s="56">
        <v>549679</v>
      </c>
      <c r="P10" s="56">
        <v>507</v>
      </c>
      <c r="Q10" s="56">
        <v>4995</v>
      </c>
      <c r="R10" s="56">
        <v>170303</v>
      </c>
      <c r="S10" s="56">
        <v>367</v>
      </c>
      <c r="T10" s="56">
        <v>2999</v>
      </c>
      <c r="U10" s="57">
        <v>99158</v>
      </c>
      <c r="W10" s="45"/>
      <c r="X10" s="45"/>
      <c r="Y10" s="45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</row>
    <row r="11" spans="1:79" s="3" customFormat="1" ht="8.25" customHeight="1" x14ac:dyDescent="0.15">
      <c r="A11" s="46"/>
      <c r="B11" s="8"/>
      <c r="C11" s="8"/>
      <c r="D11" s="4"/>
      <c r="E11" s="4"/>
      <c r="F11" s="47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7"/>
      <c r="W11" s="45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</row>
    <row r="12" spans="1:79" s="3" customFormat="1" ht="23.25" customHeight="1" x14ac:dyDescent="0.15">
      <c r="A12" s="48"/>
      <c r="B12" s="75" t="s">
        <v>31</v>
      </c>
      <c r="C12" s="76"/>
      <c r="D12" s="76"/>
      <c r="E12" s="76"/>
      <c r="F12" s="44"/>
      <c r="G12" s="56">
        <v>203</v>
      </c>
      <c r="H12" s="56">
        <v>2436</v>
      </c>
      <c r="I12" s="56">
        <v>160034</v>
      </c>
      <c r="J12" s="56">
        <v>97</v>
      </c>
      <c r="K12" s="56">
        <v>542</v>
      </c>
      <c r="L12" s="56">
        <v>52775</v>
      </c>
      <c r="M12" s="56">
        <v>191</v>
      </c>
      <c r="N12" s="56">
        <v>1833</v>
      </c>
      <c r="O12" s="56">
        <v>444002</v>
      </c>
      <c r="P12" s="56">
        <v>110</v>
      </c>
      <c r="Q12" s="56">
        <v>1005</v>
      </c>
      <c r="R12" s="62">
        <v>92592</v>
      </c>
      <c r="S12" s="62">
        <v>59</v>
      </c>
      <c r="T12" s="62">
        <v>369</v>
      </c>
      <c r="U12" s="63">
        <v>55697</v>
      </c>
      <c r="V12" s="3">
        <v>55697</v>
      </c>
      <c r="W12" s="45"/>
      <c r="X12" s="45"/>
      <c r="Y12" s="45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</row>
    <row r="13" spans="1:79" s="3" customFormat="1" ht="24" customHeight="1" x14ac:dyDescent="0.15">
      <c r="A13" s="48"/>
      <c r="B13" s="75" t="s">
        <v>32</v>
      </c>
      <c r="C13" s="76"/>
      <c r="D13" s="76"/>
      <c r="E13" s="76"/>
      <c r="F13" s="44"/>
      <c r="G13" s="56">
        <v>764</v>
      </c>
      <c r="H13" s="56">
        <v>6444</v>
      </c>
      <c r="I13" s="56">
        <v>135016</v>
      </c>
      <c r="J13" s="56">
        <v>446</v>
      </c>
      <c r="K13" s="56">
        <v>3088</v>
      </c>
      <c r="L13" s="56">
        <v>53497</v>
      </c>
      <c r="M13" s="56">
        <v>499</v>
      </c>
      <c r="N13" s="56">
        <v>4864</v>
      </c>
      <c r="O13" s="56">
        <v>105677</v>
      </c>
      <c r="P13" s="56">
        <v>397</v>
      </c>
      <c r="Q13" s="56">
        <v>3990</v>
      </c>
      <c r="R13" s="62">
        <v>77711</v>
      </c>
      <c r="S13" s="62">
        <v>308</v>
      </c>
      <c r="T13" s="62">
        <v>2630</v>
      </c>
      <c r="U13" s="63">
        <v>43461</v>
      </c>
      <c r="W13" s="45"/>
      <c r="X13" s="45"/>
      <c r="Y13" s="45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</row>
    <row r="14" spans="1:79" s="3" customFormat="1" ht="32.25" customHeight="1" x14ac:dyDescent="0.15">
      <c r="A14" s="46"/>
      <c r="B14" s="4"/>
      <c r="C14" s="75" t="s">
        <v>33</v>
      </c>
      <c r="D14" s="76"/>
      <c r="E14" s="76"/>
      <c r="F14" s="44"/>
      <c r="G14" s="56">
        <v>3</v>
      </c>
      <c r="H14" s="56">
        <v>187</v>
      </c>
      <c r="I14" s="56">
        <v>5452</v>
      </c>
      <c r="J14" s="56">
        <v>4</v>
      </c>
      <c r="K14" s="56">
        <v>25</v>
      </c>
      <c r="L14" s="56">
        <v>467</v>
      </c>
      <c r="M14" s="56">
        <v>5</v>
      </c>
      <c r="N14" s="56">
        <v>228</v>
      </c>
      <c r="O14" s="56">
        <v>8141</v>
      </c>
      <c r="P14" s="56">
        <v>1</v>
      </c>
      <c r="Q14" s="56">
        <v>162</v>
      </c>
      <c r="R14" s="62" t="s">
        <v>16</v>
      </c>
      <c r="S14" s="62">
        <v>1</v>
      </c>
      <c r="T14" s="62">
        <v>196</v>
      </c>
      <c r="U14" s="63" t="s">
        <v>16</v>
      </c>
      <c r="W14" s="45"/>
      <c r="X14" s="45"/>
      <c r="Y14" s="45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</row>
    <row r="15" spans="1:79" s="3" customFormat="1" ht="16.5" customHeight="1" x14ac:dyDescent="0.15">
      <c r="A15" s="46"/>
      <c r="B15" s="6"/>
      <c r="C15" s="86" t="s">
        <v>6</v>
      </c>
      <c r="D15" s="87"/>
      <c r="E15" s="87"/>
      <c r="F15" s="49"/>
      <c r="G15" s="67">
        <v>100</v>
      </c>
      <c r="H15" s="67">
        <v>509</v>
      </c>
      <c r="I15" s="67">
        <v>7402</v>
      </c>
      <c r="J15" s="67">
        <v>80</v>
      </c>
      <c r="K15" s="67">
        <v>328</v>
      </c>
      <c r="L15" s="67">
        <v>3214</v>
      </c>
      <c r="M15" s="67">
        <v>65</v>
      </c>
      <c r="N15" s="67">
        <v>393</v>
      </c>
      <c r="O15" s="67">
        <v>5732</v>
      </c>
      <c r="P15" s="67">
        <v>65</v>
      </c>
      <c r="Q15" s="67">
        <v>290</v>
      </c>
      <c r="R15" s="67">
        <v>3581</v>
      </c>
      <c r="S15" s="67">
        <v>32</v>
      </c>
      <c r="T15" s="67">
        <v>108</v>
      </c>
      <c r="U15" s="68">
        <v>1335</v>
      </c>
      <c r="W15" s="45"/>
      <c r="X15" s="45"/>
      <c r="Y15" s="45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</row>
    <row r="16" spans="1:79" s="3" customFormat="1" ht="16.5" customHeight="1" x14ac:dyDescent="0.15">
      <c r="A16" s="46"/>
      <c r="B16" s="7"/>
      <c r="C16" s="78" t="s">
        <v>7</v>
      </c>
      <c r="D16" s="79"/>
      <c r="E16" s="79"/>
      <c r="F16" s="50"/>
      <c r="G16" s="7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W16" s="45"/>
      <c r="X16" s="45"/>
      <c r="Y16" s="45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</row>
    <row r="17" spans="1:79" s="3" customFormat="1" ht="32.25" customHeight="1" x14ac:dyDescent="0.15">
      <c r="A17" s="46"/>
      <c r="B17" s="4"/>
      <c r="C17" s="75" t="s">
        <v>8</v>
      </c>
      <c r="D17" s="76"/>
      <c r="E17" s="76"/>
      <c r="F17" s="44"/>
      <c r="G17" s="56">
        <v>210</v>
      </c>
      <c r="H17" s="56">
        <v>2292</v>
      </c>
      <c r="I17" s="56">
        <v>38483</v>
      </c>
      <c r="J17" s="56">
        <v>132</v>
      </c>
      <c r="K17" s="56">
        <v>1376</v>
      </c>
      <c r="L17" s="56">
        <v>19772</v>
      </c>
      <c r="M17" s="56">
        <v>149</v>
      </c>
      <c r="N17" s="56">
        <v>1859</v>
      </c>
      <c r="O17" s="56">
        <v>29196</v>
      </c>
      <c r="P17" s="56">
        <v>104</v>
      </c>
      <c r="Q17" s="56">
        <v>1582</v>
      </c>
      <c r="R17" s="62">
        <v>23197</v>
      </c>
      <c r="S17" s="62">
        <v>96</v>
      </c>
      <c r="T17" s="62">
        <v>1129</v>
      </c>
      <c r="U17" s="63">
        <v>17244</v>
      </c>
      <c r="W17" s="45"/>
      <c r="X17" s="45"/>
      <c r="Y17" s="45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</row>
    <row r="18" spans="1:79" s="3" customFormat="1" ht="20.100000000000001" customHeight="1" x14ac:dyDescent="0.15">
      <c r="A18" s="46"/>
      <c r="B18" s="4"/>
      <c r="C18" s="4"/>
      <c r="D18" s="5"/>
      <c r="E18" s="4" t="s">
        <v>9</v>
      </c>
      <c r="F18" s="4"/>
      <c r="G18" s="58">
        <v>17</v>
      </c>
      <c r="H18" s="56">
        <v>890</v>
      </c>
      <c r="I18" s="56">
        <v>20803</v>
      </c>
      <c r="J18" s="56">
        <v>7</v>
      </c>
      <c r="K18" s="56">
        <v>516</v>
      </c>
      <c r="L18" s="56">
        <v>10097</v>
      </c>
      <c r="M18" s="56">
        <v>14</v>
      </c>
      <c r="N18" s="56">
        <v>723</v>
      </c>
      <c r="O18" s="56">
        <v>15553</v>
      </c>
      <c r="P18" s="56">
        <v>9</v>
      </c>
      <c r="Q18" s="56">
        <v>701</v>
      </c>
      <c r="R18" s="62">
        <v>12978</v>
      </c>
      <c r="S18" s="62">
        <v>12</v>
      </c>
      <c r="T18" s="62">
        <v>628</v>
      </c>
      <c r="U18" s="63">
        <v>11327</v>
      </c>
      <c r="W18" s="45"/>
      <c r="X18" s="45"/>
      <c r="Y18" s="45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</row>
    <row r="19" spans="1:79" s="3" customFormat="1" ht="20.100000000000001" customHeight="1" x14ac:dyDescent="0.15">
      <c r="A19" s="46"/>
      <c r="B19" s="4"/>
      <c r="C19" s="4"/>
      <c r="D19" s="5"/>
      <c r="E19" s="4" t="s">
        <v>13</v>
      </c>
      <c r="F19" s="4"/>
      <c r="G19" s="58">
        <v>13</v>
      </c>
      <c r="H19" s="56">
        <v>60</v>
      </c>
      <c r="I19" s="56">
        <v>607</v>
      </c>
      <c r="J19" s="56">
        <v>14</v>
      </c>
      <c r="K19" s="56">
        <v>46</v>
      </c>
      <c r="L19" s="56">
        <v>779</v>
      </c>
      <c r="M19" s="56">
        <v>6</v>
      </c>
      <c r="N19" s="56">
        <v>15</v>
      </c>
      <c r="O19" s="56">
        <v>304</v>
      </c>
      <c r="P19" s="56">
        <v>7</v>
      </c>
      <c r="Q19" s="56">
        <v>60</v>
      </c>
      <c r="R19" s="62">
        <v>788</v>
      </c>
      <c r="S19" s="62">
        <v>8</v>
      </c>
      <c r="T19" s="62">
        <v>19</v>
      </c>
      <c r="U19" s="63">
        <v>203</v>
      </c>
      <c r="W19" s="45"/>
      <c r="X19" s="45"/>
      <c r="Y19" s="45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s="3" customFormat="1" ht="20.100000000000001" customHeight="1" x14ac:dyDescent="0.15">
      <c r="A20" s="46"/>
      <c r="B20" s="4"/>
      <c r="C20" s="4"/>
      <c r="D20" s="5"/>
      <c r="E20" s="4" t="s">
        <v>11</v>
      </c>
      <c r="F20" s="4"/>
      <c r="G20" s="58">
        <v>10</v>
      </c>
      <c r="H20" s="56">
        <v>109</v>
      </c>
      <c r="I20" s="56">
        <v>1925</v>
      </c>
      <c r="J20" s="56">
        <v>3</v>
      </c>
      <c r="K20" s="56">
        <v>25</v>
      </c>
      <c r="L20" s="59">
        <v>234</v>
      </c>
      <c r="M20" s="56">
        <v>3</v>
      </c>
      <c r="N20" s="56">
        <v>21</v>
      </c>
      <c r="O20" s="56">
        <v>310</v>
      </c>
      <c r="P20" s="56">
        <v>4</v>
      </c>
      <c r="Q20" s="56">
        <v>16</v>
      </c>
      <c r="R20" s="62">
        <v>265</v>
      </c>
      <c r="S20" s="62">
        <v>7</v>
      </c>
      <c r="T20" s="62">
        <v>29</v>
      </c>
      <c r="U20" s="63">
        <v>250</v>
      </c>
      <c r="W20" s="45"/>
      <c r="X20" s="45"/>
      <c r="Y20" s="45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s="3" customFormat="1" ht="20.100000000000001" customHeight="1" x14ac:dyDescent="0.15">
      <c r="A21" s="46"/>
      <c r="B21" s="4"/>
      <c r="C21" s="4"/>
      <c r="D21" s="5"/>
      <c r="E21" s="4" t="s">
        <v>12</v>
      </c>
      <c r="F21" s="4"/>
      <c r="G21" s="58">
        <v>12</v>
      </c>
      <c r="H21" s="56">
        <v>31</v>
      </c>
      <c r="I21" s="56">
        <v>334</v>
      </c>
      <c r="J21" s="56">
        <v>3</v>
      </c>
      <c r="K21" s="56">
        <v>10</v>
      </c>
      <c r="L21" s="56">
        <v>107</v>
      </c>
      <c r="M21" s="56">
        <v>3</v>
      </c>
      <c r="N21" s="56">
        <v>9</v>
      </c>
      <c r="O21" s="56">
        <v>192</v>
      </c>
      <c r="P21" s="56">
        <v>2</v>
      </c>
      <c r="Q21" s="56">
        <v>10</v>
      </c>
      <c r="R21" s="62" t="s">
        <v>16</v>
      </c>
      <c r="S21" s="62">
        <v>3</v>
      </c>
      <c r="T21" s="62">
        <v>9</v>
      </c>
      <c r="U21" s="63">
        <v>33</v>
      </c>
      <c r="W21" s="45"/>
      <c r="X21" s="45"/>
      <c r="Y21" s="45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</row>
    <row r="22" spans="1:79" s="3" customFormat="1" ht="20.100000000000001" customHeight="1" x14ac:dyDescent="0.15">
      <c r="A22" s="46"/>
      <c r="B22" s="4"/>
      <c r="C22" s="4"/>
      <c r="D22" s="5"/>
      <c r="E22" s="4" t="s">
        <v>10</v>
      </c>
      <c r="F22" s="4"/>
      <c r="G22" s="58">
        <v>28</v>
      </c>
      <c r="H22" s="56">
        <v>95</v>
      </c>
      <c r="I22" s="56">
        <v>2270</v>
      </c>
      <c r="J22" s="56">
        <v>12</v>
      </c>
      <c r="K22" s="56">
        <v>19</v>
      </c>
      <c r="L22" s="56">
        <v>105</v>
      </c>
      <c r="M22" s="56">
        <v>20</v>
      </c>
      <c r="N22" s="56">
        <v>53</v>
      </c>
      <c r="O22" s="56">
        <v>1136</v>
      </c>
      <c r="P22" s="56">
        <v>5</v>
      </c>
      <c r="Q22" s="56">
        <v>33</v>
      </c>
      <c r="R22" s="62">
        <v>846</v>
      </c>
      <c r="S22" s="62">
        <v>8</v>
      </c>
      <c r="T22" s="62">
        <v>32</v>
      </c>
      <c r="U22" s="63">
        <v>900</v>
      </c>
      <c r="W22" s="45"/>
      <c r="X22" s="45"/>
      <c r="Y22" s="45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</row>
    <row r="23" spans="1:79" s="3" customFormat="1" ht="20.100000000000001" customHeight="1" x14ac:dyDescent="0.15">
      <c r="A23" s="46"/>
      <c r="B23" s="4"/>
      <c r="C23" s="4"/>
      <c r="D23" s="5"/>
      <c r="E23" s="4" t="s">
        <v>14</v>
      </c>
      <c r="F23" s="4"/>
      <c r="G23" s="58">
        <v>45</v>
      </c>
      <c r="H23" s="56">
        <v>350</v>
      </c>
      <c r="I23" s="56">
        <v>2100</v>
      </c>
      <c r="J23" s="56">
        <v>36</v>
      </c>
      <c r="K23" s="56">
        <v>228</v>
      </c>
      <c r="L23" s="56">
        <v>2234</v>
      </c>
      <c r="M23" s="56">
        <v>24</v>
      </c>
      <c r="N23" s="56">
        <v>169</v>
      </c>
      <c r="O23" s="56">
        <v>776</v>
      </c>
      <c r="P23" s="56">
        <v>18</v>
      </c>
      <c r="Q23" s="56">
        <v>125</v>
      </c>
      <c r="R23" s="62">
        <v>626</v>
      </c>
      <c r="S23" s="62">
        <v>24</v>
      </c>
      <c r="T23" s="62">
        <v>101</v>
      </c>
      <c r="U23" s="63">
        <v>521</v>
      </c>
      <c r="W23" s="45"/>
      <c r="X23" s="45"/>
      <c r="Y23" s="45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</row>
    <row r="24" spans="1:79" s="3" customFormat="1" ht="20.100000000000001" customHeight="1" x14ac:dyDescent="0.15">
      <c r="A24" s="46"/>
      <c r="B24" s="4"/>
      <c r="C24" s="4"/>
      <c r="D24" s="5"/>
      <c r="E24" s="4" t="s">
        <v>15</v>
      </c>
      <c r="F24" s="4"/>
      <c r="G24" s="58">
        <v>85</v>
      </c>
      <c r="H24" s="56">
        <v>757</v>
      </c>
      <c r="I24" s="56">
        <v>10443</v>
      </c>
      <c r="J24" s="56">
        <v>57</v>
      </c>
      <c r="K24" s="56">
        <v>532</v>
      </c>
      <c r="L24" s="59">
        <v>6217</v>
      </c>
      <c r="M24" s="56">
        <v>79</v>
      </c>
      <c r="N24" s="56">
        <v>869</v>
      </c>
      <c r="O24" s="56">
        <v>10924</v>
      </c>
      <c r="P24" s="56">
        <v>59</v>
      </c>
      <c r="Q24" s="56">
        <v>637</v>
      </c>
      <c r="R24" s="62" t="s">
        <v>16</v>
      </c>
      <c r="S24" s="62">
        <v>34</v>
      </c>
      <c r="T24" s="62">
        <v>311</v>
      </c>
      <c r="U24" s="63">
        <v>4010</v>
      </c>
      <c r="W24" s="45"/>
      <c r="X24" s="45"/>
      <c r="Y24" s="45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</row>
    <row r="25" spans="1:79" s="3" customFormat="1" ht="18" customHeight="1" x14ac:dyDescent="0.15">
      <c r="A25" s="46"/>
      <c r="B25" s="7"/>
      <c r="C25" s="78" t="s">
        <v>17</v>
      </c>
      <c r="D25" s="79"/>
      <c r="E25" s="79"/>
      <c r="F25" s="14"/>
      <c r="G25" s="58">
        <v>155</v>
      </c>
      <c r="H25" s="56">
        <v>1041</v>
      </c>
      <c r="I25" s="56">
        <v>37904</v>
      </c>
      <c r="J25" s="56">
        <v>59</v>
      </c>
      <c r="K25" s="56">
        <v>351</v>
      </c>
      <c r="L25" s="56">
        <v>10216</v>
      </c>
      <c r="M25" s="56">
        <v>92</v>
      </c>
      <c r="N25" s="56">
        <v>727</v>
      </c>
      <c r="O25" s="56">
        <v>28535</v>
      </c>
      <c r="P25" s="56">
        <v>64</v>
      </c>
      <c r="Q25" s="56">
        <v>389</v>
      </c>
      <c r="R25" s="62">
        <v>14769</v>
      </c>
      <c r="S25" s="62">
        <v>45</v>
      </c>
      <c r="T25" s="62">
        <v>189</v>
      </c>
      <c r="U25" s="63">
        <v>3130</v>
      </c>
      <c r="W25" s="45"/>
      <c r="X25" s="45"/>
      <c r="Y25" s="45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</row>
    <row r="26" spans="1:79" s="52" customFormat="1" ht="20.100000000000001" customHeight="1" x14ac:dyDescent="0.15">
      <c r="A26" s="51"/>
      <c r="B26" s="11"/>
      <c r="C26" s="11"/>
      <c r="D26" s="11"/>
      <c r="E26" s="4" t="s">
        <v>41</v>
      </c>
      <c r="G26" s="58">
        <v>93</v>
      </c>
      <c r="H26" s="56">
        <v>698</v>
      </c>
      <c r="I26" s="56">
        <v>29481</v>
      </c>
      <c r="J26" s="56">
        <v>34</v>
      </c>
      <c r="K26" s="56">
        <v>229</v>
      </c>
      <c r="L26" s="56">
        <v>7287</v>
      </c>
      <c r="M26" s="56">
        <v>57</v>
      </c>
      <c r="N26" s="56">
        <v>524</v>
      </c>
      <c r="O26" s="56">
        <v>22641</v>
      </c>
      <c r="P26" s="56">
        <v>42</v>
      </c>
      <c r="Q26" s="56">
        <v>250</v>
      </c>
      <c r="R26" s="62">
        <v>9928</v>
      </c>
      <c r="S26" s="62">
        <v>15</v>
      </c>
      <c r="T26" s="62">
        <v>47</v>
      </c>
      <c r="U26" s="63" t="s">
        <v>16</v>
      </c>
    </row>
    <row r="27" spans="1:79" s="52" customFormat="1" ht="20.100000000000001" customHeight="1" x14ac:dyDescent="0.15">
      <c r="A27" s="51"/>
      <c r="B27" s="11"/>
      <c r="C27" s="11"/>
      <c r="D27" s="11"/>
      <c r="E27" s="4" t="s">
        <v>42</v>
      </c>
      <c r="G27" s="58">
        <v>16</v>
      </c>
      <c r="H27" s="56">
        <v>41</v>
      </c>
      <c r="I27" s="56">
        <v>224</v>
      </c>
      <c r="J27" s="56">
        <v>3</v>
      </c>
      <c r="K27" s="56">
        <v>8</v>
      </c>
      <c r="L27" s="56">
        <v>37</v>
      </c>
      <c r="M27" s="56">
        <v>4</v>
      </c>
      <c r="N27" s="56">
        <v>17</v>
      </c>
      <c r="O27" s="56">
        <v>159</v>
      </c>
      <c r="P27" s="56">
        <v>6</v>
      </c>
      <c r="Q27" s="56">
        <v>18</v>
      </c>
      <c r="R27" s="62">
        <v>220</v>
      </c>
      <c r="S27" s="62">
        <v>1</v>
      </c>
      <c r="T27" s="62">
        <v>6</v>
      </c>
      <c r="U27" s="63" t="s">
        <v>16</v>
      </c>
    </row>
    <row r="28" spans="1:79" s="52" customFormat="1" ht="28.5" x14ac:dyDescent="0.15">
      <c r="A28" s="51"/>
      <c r="B28" s="11"/>
      <c r="C28" s="11"/>
      <c r="D28" s="11"/>
      <c r="E28" s="4" t="s">
        <v>43</v>
      </c>
      <c r="G28" s="58">
        <v>46</v>
      </c>
      <c r="H28" s="62">
        <v>302</v>
      </c>
      <c r="I28" s="62">
        <v>8199</v>
      </c>
      <c r="J28" s="62">
        <v>22</v>
      </c>
      <c r="K28" s="62">
        <v>114</v>
      </c>
      <c r="L28" s="62">
        <v>2892</v>
      </c>
      <c r="M28" s="62">
        <v>31</v>
      </c>
      <c r="N28" s="56">
        <v>186</v>
      </c>
      <c r="O28" s="56">
        <v>5735</v>
      </c>
      <c r="P28" s="56">
        <v>16</v>
      </c>
      <c r="Q28" s="56">
        <v>121</v>
      </c>
      <c r="R28" s="62">
        <v>4621</v>
      </c>
      <c r="S28" s="62">
        <v>29</v>
      </c>
      <c r="T28" s="62">
        <v>136</v>
      </c>
      <c r="U28" s="63">
        <v>2153</v>
      </c>
    </row>
    <row r="29" spans="1:79" s="3" customFormat="1" ht="20.100000000000001" customHeight="1" x14ac:dyDescent="0.15">
      <c r="A29" s="46"/>
      <c r="B29" s="4"/>
      <c r="C29" s="75" t="s">
        <v>18</v>
      </c>
      <c r="D29" s="76"/>
      <c r="E29" s="76"/>
      <c r="F29" s="5"/>
      <c r="G29" s="58">
        <v>279</v>
      </c>
      <c r="H29" s="62">
        <v>2196</v>
      </c>
      <c r="I29" s="62">
        <v>39923</v>
      </c>
      <c r="J29" s="62">
        <v>164</v>
      </c>
      <c r="K29" s="62">
        <v>946</v>
      </c>
      <c r="L29" s="62">
        <v>18490</v>
      </c>
      <c r="M29" s="62">
        <v>168</v>
      </c>
      <c r="N29" s="56">
        <v>1408</v>
      </c>
      <c r="O29" s="56">
        <v>25977</v>
      </c>
      <c r="P29" s="56">
        <v>141</v>
      </c>
      <c r="Q29" s="56">
        <v>980</v>
      </c>
      <c r="R29" s="62" t="s">
        <v>16</v>
      </c>
      <c r="S29" s="62">
        <v>129</v>
      </c>
      <c r="T29" s="62">
        <v>991</v>
      </c>
      <c r="U29" s="63" t="s">
        <v>16</v>
      </c>
      <c r="W29" s="45"/>
      <c r="X29" s="45"/>
      <c r="Y29" s="45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</row>
    <row r="30" spans="1:79" s="3" customFormat="1" ht="20.100000000000001" customHeight="1" x14ac:dyDescent="0.15">
      <c r="A30" s="46"/>
      <c r="B30" s="8"/>
      <c r="C30" s="8"/>
      <c r="D30" s="4"/>
      <c r="E30" s="4" t="s">
        <v>44</v>
      </c>
      <c r="F30" s="4"/>
      <c r="G30" s="58">
        <v>26</v>
      </c>
      <c r="H30" s="62">
        <v>160</v>
      </c>
      <c r="I30" s="62">
        <v>2810</v>
      </c>
      <c r="J30" s="62">
        <v>11</v>
      </c>
      <c r="K30" s="62">
        <v>23</v>
      </c>
      <c r="L30" s="62">
        <v>69</v>
      </c>
      <c r="M30" s="62">
        <v>10</v>
      </c>
      <c r="N30" s="56">
        <v>64</v>
      </c>
      <c r="O30" s="56">
        <v>1229</v>
      </c>
      <c r="P30" s="56">
        <v>9</v>
      </c>
      <c r="Q30" s="56">
        <v>37</v>
      </c>
      <c r="R30" s="62">
        <v>630</v>
      </c>
      <c r="S30" s="62">
        <v>10</v>
      </c>
      <c r="T30" s="62">
        <v>24</v>
      </c>
      <c r="U30" s="63">
        <v>128</v>
      </c>
      <c r="W30" s="45"/>
      <c r="X30" s="45"/>
      <c r="Y30" s="45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</row>
    <row r="31" spans="1:79" s="3" customFormat="1" ht="20.100000000000001" customHeight="1" x14ac:dyDescent="0.15">
      <c r="A31" s="46"/>
      <c r="B31" s="8"/>
      <c r="C31" s="8"/>
      <c r="D31" s="4"/>
      <c r="E31" s="4" t="s">
        <v>45</v>
      </c>
      <c r="F31" s="4"/>
      <c r="G31" s="58">
        <v>11</v>
      </c>
      <c r="H31" s="62">
        <v>27</v>
      </c>
      <c r="I31" s="62">
        <v>274</v>
      </c>
      <c r="J31" s="62">
        <v>31</v>
      </c>
      <c r="K31" s="62">
        <v>64</v>
      </c>
      <c r="L31" s="62">
        <v>396</v>
      </c>
      <c r="M31" s="62">
        <v>6</v>
      </c>
      <c r="N31" s="56">
        <v>12</v>
      </c>
      <c r="O31" s="56">
        <v>66</v>
      </c>
      <c r="P31" s="56">
        <v>5</v>
      </c>
      <c r="Q31" s="56">
        <v>15</v>
      </c>
      <c r="R31" s="62">
        <v>342</v>
      </c>
      <c r="S31" s="62">
        <v>5</v>
      </c>
      <c r="T31" s="62">
        <v>16</v>
      </c>
      <c r="U31" s="63">
        <v>161</v>
      </c>
      <c r="W31" s="45"/>
      <c r="X31" s="45"/>
      <c r="Y31" s="45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</row>
    <row r="32" spans="1:79" s="3" customFormat="1" ht="20.100000000000001" customHeight="1" x14ac:dyDescent="0.15">
      <c r="A32" s="46"/>
      <c r="B32" s="8"/>
      <c r="C32" s="8"/>
      <c r="D32" s="4"/>
      <c r="E32" s="4" t="s">
        <v>19</v>
      </c>
      <c r="F32" s="4"/>
      <c r="G32" s="58">
        <v>71</v>
      </c>
      <c r="H32" s="62">
        <v>537</v>
      </c>
      <c r="I32" s="62">
        <v>10696</v>
      </c>
      <c r="J32" s="62">
        <v>35</v>
      </c>
      <c r="K32" s="62">
        <v>236</v>
      </c>
      <c r="L32" s="62">
        <v>4499</v>
      </c>
      <c r="M32" s="62">
        <v>46</v>
      </c>
      <c r="N32" s="56">
        <v>348</v>
      </c>
      <c r="O32" s="56">
        <v>6601</v>
      </c>
      <c r="P32" s="56">
        <v>37</v>
      </c>
      <c r="Q32" s="56">
        <v>244</v>
      </c>
      <c r="R32" s="62">
        <v>5307</v>
      </c>
      <c r="S32" s="62">
        <v>39</v>
      </c>
      <c r="T32" s="62">
        <v>257</v>
      </c>
      <c r="U32" s="63">
        <v>5548</v>
      </c>
      <c r="W32" s="45"/>
      <c r="X32" s="45"/>
      <c r="Y32" s="45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</row>
    <row r="33" spans="1:79" s="3" customFormat="1" ht="20.100000000000001" customHeight="1" x14ac:dyDescent="0.15">
      <c r="A33" s="46"/>
      <c r="B33" s="8"/>
      <c r="C33" s="8"/>
      <c r="D33" s="4"/>
      <c r="E33" s="4" t="s">
        <v>20</v>
      </c>
      <c r="F33" s="47"/>
      <c r="G33" s="56">
        <v>1</v>
      </c>
      <c r="H33" s="62">
        <v>10</v>
      </c>
      <c r="I33" s="62" t="s">
        <v>16</v>
      </c>
      <c r="J33" s="62">
        <v>1</v>
      </c>
      <c r="K33" s="62">
        <v>2</v>
      </c>
      <c r="L33" s="62" t="s">
        <v>16</v>
      </c>
      <c r="M33" s="62">
        <v>7</v>
      </c>
      <c r="N33" s="56">
        <v>36</v>
      </c>
      <c r="O33" s="56">
        <v>482</v>
      </c>
      <c r="P33" s="56">
        <v>3</v>
      </c>
      <c r="Q33" s="56">
        <v>14</v>
      </c>
      <c r="R33" s="62">
        <v>87</v>
      </c>
      <c r="S33" s="62">
        <v>4</v>
      </c>
      <c r="T33" s="62">
        <v>8</v>
      </c>
      <c r="U33" s="63">
        <v>100</v>
      </c>
      <c r="W33" s="45"/>
      <c r="X33" s="45"/>
      <c r="Y33" s="45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</row>
    <row r="34" spans="1:79" s="3" customFormat="1" ht="20.100000000000001" customHeight="1" x14ac:dyDescent="0.15">
      <c r="A34" s="46"/>
      <c r="B34" s="8"/>
      <c r="C34" s="8"/>
      <c r="D34" s="4"/>
      <c r="E34" s="4" t="s">
        <v>21</v>
      </c>
      <c r="F34" s="47"/>
      <c r="G34" s="56">
        <v>36</v>
      </c>
      <c r="H34" s="62">
        <v>197</v>
      </c>
      <c r="I34" s="62">
        <v>11635</v>
      </c>
      <c r="J34" s="62">
        <v>28</v>
      </c>
      <c r="K34" s="62">
        <v>152</v>
      </c>
      <c r="L34" s="62">
        <v>6049</v>
      </c>
      <c r="M34" s="62">
        <v>26</v>
      </c>
      <c r="N34" s="56">
        <v>192</v>
      </c>
      <c r="O34" s="56">
        <v>10743</v>
      </c>
      <c r="P34" s="56">
        <v>25</v>
      </c>
      <c r="Q34" s="56">
        <v>135</v>
      </c>
      <c r="R34" s="62">
        <v>6639</v>
      </c>
      <c r="S34" s="62">
        <v>16</v>
      </c>
      <c r="T34" s="62">
        <v>121</v>
      </c>
      <c r="U34" s="63">
        <v>6298</v>
      </c>
      <c r="W34" s="45"/>
      <c r="X34" s="45"/>
      <c r="Y34" s="45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</row>
    <row r="35" spans="1:79" s="3" customFormat="1" ht="20.100000000000001" customHeight="1" x14ac:dyDescent="0.15">
      <c r="A35" s="46"/>
      <c r="B35" s="8"/>
      <c r="C35" s="8"/>
      <c r="D35" s="4"/>
      <c r="E35" s="4" t="s">
        <v>22</v>
      </c>
      <c r="F35" s="47"/>
      <c r="G35" s="56">
        <v>29</v>
      </c>
      <c r="H35" s="62">
        <v>553</v>
      </c>
      <c r="I35" s="62">
        <v>3566</v>
      </c>
      <c r="J35" s="62">
        <v>8</v>
      </c>
      <c r="K35" s="62">
        <v>146</v>
      </c>
      <c r="L35" s="62">
        <v>536</v>
      </c>
      <c r="M35" s="62">
        <v>25</v>
      </c>
      <c r="N35" s="56">
        <v>484</v>
      </c>
      <c r="O35" s="56">
        <v>3175</v>
      </c>
      <c r="P35" s="56">
        <v>16</v>
      </c>
      <c r="Q35" s="56">
        <v>269</v>
      </c>
      <c r="R35" s="62">
        <v>1841</v>
      </c>
      <c r="S35" s="62">
        <v>21</v>
      </c>
      <c r="T35" s="62">
        <v>377</v>
      </c>
      <c r="U35" s="63">
        <v>1678</v>
      </c>
      <c r="W35" s="45"/>
      <c r="X35" s="45"/>
      <c r="Y35" s="45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</row>
    <row r="36" spans="1:79" s="3" customFormat="1" ht="20.100000000000001" customHeight="1" x14ac:dyDescent="0.15">
      <c r="A36" s="46"/>
      <c r="B36" s="8"/>
      <c r="C36" s="8"/>
      <c r="D36" s="6"/>
      <c r="E36" s="6" t="s">
        <v>23</v>
      </c>
      <c r="F36" s="6"/>
      <c r="G36" s="88">
        <v>22</v>
      </c>
      <c r="H36" s="67">
        <v>114</v>
      </c>
      <c r="I36" s="67">
        <v>1500</v>
      </c>
      <c r="J36" s="67">
        <v>9</v>
      </c>
      <c r="K36" s="67">
        <v>40</v>
      </c>
      <c r="L36" s="67">
        <v>298</v>
      </c>
      <c r="M36" s="67">
        <v>10</v>
      </c>
      <c r="N36" s="67">
        <v>77</v>
      </c>
      <c r="O36" s="67">
        <v>1083</v>
      </c>
      <c r="P36" s="67">
        <v>6</v>
      </c>
      <c r="Q36" s="67">
        <v>16</v>
      </c>
      <c r="R36" s="67">
        <v>422</v>
      </c>
      <c r="S36" s="67">
        <v>9</v>
      </c>
      <c r="T36" s="67">
        <v>32</v>
      </c>
      <c r="U36" s="68">
        <v>325</v>
      </c>
      <c r="W36" s="45"/>
      <c r="X36" s="45"/>
      <c r="Y36" s="45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</row>
    <row r="37" spans="1:79" s="3" customFormat="1" ht="20.100000000000001" customHeight="1" x14ac:dyDescent="0.15">
      <c r="A37" s="46"/>
      <c r="B37" s="8"/>
      <c r="C37" s="8"/>
      <c r="D37" s="7"/>
      <c r="E37" s="7" t="s">
        <v>24</v>
      </c>
      <c r="F37" s="7"/>
      <c r="G37" s="88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67"/>
      <c r="T37" s="67"/>
      <c r="U37" s="68"/>
      <c r="W37" s="45"/>
      <c r="X37" s="45"/>
      <c r="Y37" s="45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</row>
    <row r="38" spans="1:79" s="3" customFormat="1" ht="20.100000000000001" customHeight="1" x14ac:dyDescent="0.15">
      <c r="A38" s="46"/>
      <c r="B38" s="8"/>
      <c r="C38" s="8"/>
      <c r="D38" s="7"/>
      <c r="E38" s="7" t="s">
        <v>25</v>
      </c>
      <c r="F38" s="7"/>
      <c r="G38" s="88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8"/>
      <c r="W38" s="45"/>
      <c r="X38" s="45"/>
      <c r="Y38" s="45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</row>
    <row r="39" spans="1:79" s="3" customFormat="1" ht="20.100000000000001" customHeight="1" x14ac:dyDescent="0.15">
      <c r="A39" s="46"/>
      <c r="B39" s="8"/>
      <c r="C39" s="8"/>
      <c r="D39" s="6"/>
      <c r="E39" s="6" t="s">
        <v>26</v>
      </c>
      <c r="F39" s="6"/>
      <c r="G39" s="88">
        <v>21</v>
      </c>
      <c r="H39" s="67">
        <v>82</v>
      </c>
      <c r="I39" s="67">
        <v>1152</v>
      </c>
      <c r="J39" s="67">
        <v>8</v>
      </c>
      <c r="K39" s="67">
        <v>42</v>
      </c>
      <c r="L39" s="89">
        <v>348</v>
      </c>
      <c r="M39" s="67">
        <v>12</v>
      </c>
      <c r="N39" s="67">
        <v>47</v>
      </c>
      <c r="O39" s="67">
        <v>716</v>
      </c>
      <c r="P39" s="67">
        <v>10</v>
      </c>
      <c r="Q39" s="67">
        <v>49</v>
      </c>
      <c r="R39" s="67">
        <v>2492</v>
      </c>
      <c r="S39" s="67">
        <v>6</v>
      </c>
      <c r="T39" s="67">
        <v>20</v>
      </c>
      <c r="U39" s="68">
        <v>222</v>
      </c>
      <c r="W39" s="45"/>
      <c r="X39" s="45"/>
      <c r="Y39" s="45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</row>
    <row r="40" spans="1:79" s="3" customFormat="1" ht="20.100000000000001" customHeight="1" x14ac:dyDescent="0.15">
      <c r="A40" s="46"/>
      <c r="B40" s="8"/>
      <c r="C40" s="8"/>
      <c r="D40" s="7"/>
      <c r="E40" s="7" t="s">
        <v>46</v>
      </c>
      <c r="F40" s="7"/>
      <c r="G40" s="88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8"/>
      <c r="W40" s="45"/>
      <c r="X40" s="45"/>
      <c r="Y40" s="45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</row>
    <row r="41" spans="1:79" s="3" customFormat="1" ht="20.100000000000001" customHeight="1" x14ac:dyDescent="0.15">
      <c r="A41" s="46"/>
      <c r="B41" s="8"/>
      <c r="C41" s="8"/>
      <c r="D41" s="4"/>
      <c r="E41" s="9" t="s">
        <v>27</v>
      </c>
      <c r="F41" s="9"/>
      <c r="G41" s="58">
        <v>62</v>
      </c>
      <c r="H41" s="62">
        <v>516</v>
      </c>
      <c r="I41" s="62" t="s">
        <v>16</v>
      </c>
      <c r="J41" s="62">
        <v>33</v>
      </c>
      <c r="K41" s="62">
        <v>241</v>
      </c>
      <c r="L41" s="62" t="s">
        <v>16</v>
      </c>
      <c r="M41" s="62">
        <v>26</v>
      </c>
      <c r="N41" s="56">
        <v>148</v>
      </c>
      <c r="O41" s="56">
        <v>1882</v>
      </c>
      <c r="P41" s="56">
        <v>30</v>
      </c>
      <c r="Q41" s="56">
        <v>201</v>
      </c>
      <c r="R41" s="62" t="s">
        <v>16</v>
      </c>
      <c r="S41" s="62">
        <v>19</v>
      </c>
      <c r="T41" s="62">
        <v>136</v>
      </c>
      <c r="U41" s="63" t="s">
        <v>16</v>
      </c>
      <c r="V41" s="8"/>
      <c r="W41" s="45"/>
      <c r="X41" s="45"/>
      <c r="Y41" s="45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</row>
    <row r="42" spans="1:79" s="3" customFormat="1" ht="20.100000000000001" customHeight="1" x14ac:dyDescent="0.15">
      <c r="A42" s="46"/>
      <c r="B42" s="8"/>
      <c r="C42" s="78" t="s">
        <v>47</v>
      </c>
      <c r="D42" s="79"/>
      <c r="E42" s="79"/>
      <c r="F42" s="9"/>
      <c r="G42" s="58">
        <v>17</v>
      </c>
      <c r="H42" s="62">
        <v>219</v>
      </c>
      <c r="I42" s="62">
        <v>5852</v>
      </c>
      <c r="J42" s="62">
        <v>7</v>
      </c>
      <c r="K42" s="62">
        <v>62</v>
      </c>
      <c r="L42" s="62">
        <v>1338</v>
      </c>
      <c r="M42" s="62">
        <v>20</v>
      </c>
      <c r="N42" s="56">
        <v>249</v>
      </c>
      <c r="O42" s="56">
        <v>8095</v>
      </c>
      <c r="P42" s="56">
        <v>22</v>
      </c>
      <c r="Q42" s="56">
        <v>587</v>
      </c>
      <c r="R42" s="62">
        <v>9165</v>
      </c>
      <c r="S42" s="62">
        <v>5</v>
      </c>
      <c r="T42" s="62">
        <v>17</v>
      </c>
      <c r="U42" s="63">
        <v>154</v>
      </c>
      <c r="V42" s="8"/>
      <c r="W42" s="45"/>
      <c r="X42" s="45"/>
      <c r="Y42" s="45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</row>
    <row r="43" spans="1:79" s="52" customFormat="1" ht="20.100000000000001" customHeight="1" x14ac:dyDescent="0.15">
      <c r="A43" s="51"/>
      <c r="B43" s="11"/>
      <c r="C43" s="11"/>
      <c r="D43" s="11"/>
      <c r="E43" s="10" t="s">
        <v>48</v>
      </c>
      <c r="G43" s="58">
        <v>8</v>
      </c>
      <c r="H43" s="62">
        <v>32</v>
      </c>
      <c r="I43" s="62">
        <v>732</v>
      </c>
      <c r="J43" s="62">
        <v>5</v>
      </c>
      <c r="K43" s="62">
        <v>55</v>
      </c>
      <c r="L43" s="62" t="s">
        <v>16</v>
      </c>
      <c r="M43" s="62">
        <v>11</v>
      </c>
      <c r="N43" s="56">
        <v>63</v>
      </c>
      <c r="O43" s="56">
        <v>1175</v>
      </c>
      <c r="P43" s="56">
        <v>19</v>
      </c>
      <c r="Q43" s="56">
        <v>536</v>
      </c>
      <c r="R43" s="62">
        <v>7968</v>
      </c>
      <c r="S43" s="62">
        <v>4</v>
      </c>
      <c r="T43" s="62">
        <v>14</v>
      </c>
      <c r="U43" s="63" t="s">
        <v>16</v>
      </c>
    </row>
    <row r="44" spans="1:79" s="52" customFormat="1" ht="20.100000000000001" customHeight="1" x14ac:dyDescent="0.15">
      <c r="A44" s="51"/>
      <c r="B44" s="11"/>
      <c r="C44" s="11"/>
      <c r="D44" s="11"/>
      <c r="E44" s="10" t="s">
        <v>49</v>
      </c>
      <c r="F44" s="11"/>
      <c r="G44" s="58">
        <v>5</v>
      </c>
      <c r="H44" s="62">
        <v>137</v>
      </c>
      <c r="I44" s="62">
        <v>4359</v>
      </c>
      <c r="J44" s="62">
        <v>1</v>
      </c>
      <c r="K44" s="62">
        <v>2</v>
      </c>
      <c r="L44" s="62" t="s">
        <v>52</v>
      </c>
      <c r="M44" s="62">
        <v>4</v>
      </c>
      <c r="N44" s="56">
        <v>155</v>
      </c>
      <c r="O44" s="56">
        <v>5907</v>
      </c>
      <c r="P44" s="56">
        <v>2</v>
      </c>
      <c r="Q44" s="56">
        <v>31</v>
      </c>
      <c r="R44" s="62" t="s">
        <v>16</v>
      </c>
      <c r="S44" s="62" t="s">
        <v>40</v>
      </c>
      <c r="T44" s="62" t="s">
        <v>40</v>
      </c>
      <c r="U44" s="63" t="s">
        <v>40</v>
      </c>
    </row>
    <row r="45" spans="1:79" s="52" customFormat="1" ht="20.100000000000001" customHeight="1" thickBot="1" x14ac:dyDescent="0.2">
      <c r="A45" s="53"/>
      <c r="B45" s="12"/>
      <c r="C45" s="12"/>
      <c r="D45" s="12"/>
      <c r="E45" s="13" t="s">
        <v>50</v>
      </c>
      <c r="F45" s="12"/>
      <c r="G45" s="60">
        <v>4</v>
      </c>
      <c r="H45" s="61">
        <v>50</v>
      </c>
      <c r="I45" s="61">
        <v>761</v>
      </c>
      <c r="J45" s="61">
        <v>1</v>
      </c>
      <c r="K45" s="61">
        <v>5</v>
      </c>
      <c r="L45" s="61" t="s">
        <v>52</v>
      </c>
      <c r="M45" s="61">
        <v>5</v>
      </c>
      <c r="N45" s="61">
        <v>31</v>
      </c>
      <c r="O45" s="61">
        <v>1014</v>
      </c>
      <c r="P45" s="61">
        <v>1</v>
      </c>
      <c r="Q45" s="61">
        <v>20</v>
      </c>
      <c r="R45" s="61" t="s">
        <v>16</v>
      </c>
      <c r="S45" s="61">
        <v>1</v>
      </c>
      <c r="T45" s="61">
        <v>3</v>
      </c>
      <c r="U45" s="65" t="s">
        <v>16</v>
      </c>
    </row>
    <row r="46" spans="1:79" s="3" customFormat="1" ht="18" customHeight="1" x14ac:dyDescent="0.15">
      <c r="E46" s="80"/>
      <c r="F46" s="80"/>
      <c r="G46" s="81"/>
      <c r="H46" s="81"/>
      <c r="L46" s="15"/>
      <c r="M46" s="22"/>
      <c r="O46" s="15"/>
      <c r="R46" s="85" t="s">
        <v>53</v>
      </c>
      <c r="S46" s="85"/>
      <c r="T46" s="85"/>
      <c r="U46" s="85"/>
      <c r="V46" s="31"/>
      <c r="W46" s="45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</row>
    <row r="47" spans="1:79" s="3" customFormat="1" x14ac:dyDescent="0.15">
      <c r="L47" s="15"/>
      <c r="O47" s="15"/>
    </row>
    <row r="48" spans="1:79" s="3" customFormat="1" x14ac:dyDescent="0.15">
      <c r="L48" s="15"/>
      <c r="O48" s="15"/>
    </row>
    <row r="49" spans="12:15" s="3" customFormat="1" x14ac:dyDescent="0.15">
      <c r="L49" s="15"/>
      <c r="O49" s="15"/>
    </row>
    <row r="50" spans="12:15" s="3" customFormat="1" x14ac:dyDescent="0.15">
      <c r="L50" s="15"/>
      <c r="O50" s="15"/>
    </row>
    <row r="51" spans="12:15" s="3" customFormat="1" x14ac:dyDescent="0.15">
      <c r="L51" s="15"/>
      <c r="O51" s="15"/>
    </row>
    <row r="52" spans="12:15" s="3" customFormat="1" x14ac:dyDescent="0.15">
      <c r="L52" s="15"/>
      <c r="O52" s="15"/>
    </row>
    <row r="53" spans="12:15" s="3" customFormat="1" x14ac:dyDescent="0.15">
      <c r="L53" s="15"/>
      <c r="O53" s="15"/>
    </row>
    <row r="54" spans="12:15" s="3" customFormat="1" x14ac:dyDescent="0.15">
      <c r="L54" s="15"/>
      <c r="O54" s="15"/>
    </row>
    <row r="55" spans="12:15" s="3" customFormat="1" x14ac:dyDescent="0.15">
      <c r="L55" s="15"/>
      <c r="O55" s="15"/>
    </row>
    <row r="56" spans="12:15" s="3" customFormat="1" x14ac:dyDescent="0.15">
      <c r="L56" s="15"/>
      <c r="O56" s="15"/>
    </row>
    <row r="57" spans="12:15" s="3" customFormat="1" x14ac:dyDescent="0.15">
      <c r="L57" s="15"/>
      <c r="O57" s="15"/>
    </row>
    <row r="58" spans="12:15" s="3" customFormat="1" x14ac:dyDescent="0.15">
      <c r="L58" s="15"/>
      <c r="O58" s="15"/>
    </row>
    <row r="59" spans="12:15" s="3" customFormat="1" x14ac:dyDescent="0.15">
      <c r="L59" s="15"/>
      <c r="O59" s="15"/>
    </row>
    <row r="60" spans="12:15" s="3" customFormat="1" x14ac:dyDescent="0.15">
      <c r="L60" s="15"/>
      <c r="O60" s="15"/>
    </row>
    <row r="61" spans="12:15" s="3" customFormat="1" x14ac:dyDescent="0.15">
      <c r="L61" s="15"/>
      <c r="O61" s="15"/>
    </row>
    <row r="62" spans="12:15" s="3" customFormat="1" x14ac:dyDescent="0.15">
      <c r="L62" s="15"/>
      <c r="O62" s="15"/>
    </row>
    <row r="63" spans="12:15" s="3" customFormat="1" x14ac:dyDescent="0.15">
      <c r="L63" s="15"/>
      <c r="O63" s="15"/>
    </row>
  </sheetData>
  <mergeCells count="65">
    <mergeCell ref="A7:E9"/>
    <mergeCell ref="T36:T38"/>
    <mergeCell ref="U36:U38"/>
    <mergeCell ref="P36:P38"/>
    <mergeCell ref="Q36:Q38"/>
    <mergeCell ref="R36:R38"/>
    <mergeCell ref="S36:S38"/>
    <mergeCell ref="G36:G38"/>
    <mergeCell ref="H36:H38"/>
    <mergeCell ref="I36:I38"/>
    <mergeCell ref="L36:L38"/>
    <mergeCell ref="J7:K7"/>
    <mergeCell ref="N36:N38"/>
    <mergeCell ref="O36:O38"/>
    <mergeCell ref="G7:I7"/>
    <mergeCell ref="M7:O7"/>
    <mergeCell ref="S39:S40"/>
    <mergeCell ref="T39:T40"/>
    <mergeCell ref="N39:N40"/>
    <mergeCell ref="Q39:Q40"/>
    <mergeCell ref="P39:P40"/>
    <mergeCell ref="L39:L40"/>
    <mergeCell ref="M39:M40"/>
    <mergeCell ref="J36:J38"/>
    <mergeCell ref="K36:K38"/>
    <mergeCell ref="M36:M38"/>
    <mergeCell ref="U39:U40"/>
    <mergeCell ref="O39:O40"/>
    <mergeCell ref="R39:R40"/>
    <mergeCell ref="E46:H46"/>
    <mergeCell ref="S7:U7"/>
    <mergeCell ref="R46:U46"/>
    <mergeCell ref="C42:E42"/>
    <mergeCell ref="B13:E13"/>
    <mergeCell ref="C14:E14"/>
    <mergeCell ref="C15:E15"/>
    <mergeCell ref="J39:J40"/>
    <mergeCell ref="O15:O16"/>
    <mergeCell ref="G39:G40"/>
    <mergeCell ref="H39:H40"/>
    <mergeCell ref="I39:I40"/>
    <mergeCell ref="K39:K40"/>
    <mergeCell ref="C29:E29"/>
    <mergeCell ref="G15:G16"/>
    <mergeCell ref="H15:H16"/>
    <mergeCell ref="C16:E16"/>
    <mergeCell ref="I15:I16"/>
    <mergeCell ref="C25:E25"/>
    <mergeCell ref="J15:J16"/>
    <mergeCell ref="N15:N16"/>
    <mergeCell ref="A10:E10"/>
    <mergeCell ref="C17:E17"/>
    <mergeCell ref="M15:M16"/>
    <mergeCell ref="B12:E12"/>
    <mergeCell ref="K15:K16"/>
    <mergeCell ref="L15:L16"/>
    <mergeCell ref="T1:U1"/>
    <mergeCell ref="P15:P16"/>
    <mergeCell ref="Q15:Q16"/>
    <mergeCell ref="R15:R16"/>
    <mergeCell ref="U15:U16"/>
    <mergeCell ref="T15:T16"/>
    <mergeCell ref="S15:S16"/>
    <mergeCell ref="R6:U6"/>
    <mergeCell ref="P7:R7"/>
  </mergeCells>
  <phoneticPr fontId="3"/>
  <printOptions horizontalCentered="1"/>
  <pageMargins left="0.47244094488188981" right="0.47244094488188981" top="0.78740157480314965" bottom="0" header="0.51181102362204722" footer="0.31496062992125984"/>
  <pageSetup paperSize="9" scale="8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opLeftCell="A4" zoomScale="75" zoomScaleNormal="75" zoomScaleSheetLayoutView="70" workbookViewId="0">
      <selection activeCell="A5" sqref="A5:E7"/>
    </sheetView>
  </sheetViews>
  <sheetFormatPr defaultColWidth="9" defaultRowHeight="14.25" x14ac:dyDescent="0.15"/>
  <cols>
    <col min="1" max="1" width="1.5" style="99" customWidth="1"/>
    <col min="2" max="2" width="2.125" style="99" customWidth="1"/>
    <col min="3" max="3" width="1.5" style="99" customWidth="1"/>
    <col min="4" max="4" width="0.75" style="99" customWidth="1"/>
    <col min="5" max="5" width="23.5" style="99" customWidth="1"/>
    <col min="6" max="6" width="1.625" style="99" customWidth="1"/>
    <col min="7" max="7" width="8.125" style="99" customWidth="1"/>
    <col min="8" max="8" width="8.5" style="99" customWidth="1"/>
    <col min="9" max="9" width="11.75" style="99" customWidth="1"/>
    <col min="10" max="10" width="8.125" style="99" customWidth="1"/>
    <col min="11" max="11" width="8.5" style="99" customWidth="1"/>
    <col min="12" max="12" width="11.75" style="99" customWidth="1"/>
    <col min="13" max="13" width="8.125" style="99" customWidth="1"/>
    <col min="14" max="14" width="8.5" style="99" customWidth="1"/>
    <col min="15" max="15" width="11.75" style="99" customWidth="1"/>
    <col min="16" max="16" width="8.125" style="99" customWidth="1"/>
    <col min="17" max="17" width="8.5" style="99" customWidth="1"/>
    <col min="18" max="18" width="12" style="99" customWidth="1"/>
    <col min="19" max="19" width="8.125" style="99" customWidth="1"/>
    <col min="20" max="20" width="8.5" style="99" customWidth="1"/>
    <col min="21" max="21" width="11.75" style="99" customWidth="1"/>
    <col min="22" max="23" width="9" style="99"/>
    <col min="24" max="24" width="10.25" style="99" bestFit="1" customWidth="1"/>
    <col min="25" max="16384" width="9" style="99"/>
  </cols>
  <sheetData>
    <row r="1" spans="1:26" s="100" customFormat="1" ht="14.25" customHeight="1" x14ac:dyDescent="0.15">
      <c r="A1" s="174" t="s">
        <v>81</v>
      </c>
      <c r="B1" s="171"/>
      <c r="C1" s="171"/>
      <c r="D1" s="171"/>
      <c r="T1" s="175" t="s">
        <v>80</v>
      </c>
      <c r="U1" s="175"/>
      <c r="V1" s="120"/>
      <c r="W1" s="120"/>
      <c r="X1" s="120"/>
    </row>
    <row r="2" spans="1:26" s="100" customFormat="1" ht="18.75" customHeight="1" x14ac:dyDescent="0.2">
      <c r="A2" s="174"/>
      <c r="B2" s="171"/>
      <c r="C2" s="171"/>
      <c r="D2" s="171"/>
      <c r="K2" s="169"/>
      <c r="L2" s="135"/>
      <c r="M2" s="168"/>
      <c r="O2" s="168"/>
      <c r="T2" s="173"/>
      <c r="U2" s="173"/>
      <c r="V2" s="120"/>
      <c r="W2" s="120"/>
      <c r="X2" s="120"/>
    </row>
    <row r="3" spans="1:26" s="166" customFormat="1" ht="18.75" customHeight="1" x14ac:dyDescent="0.2">
      <c r="A3" s="172" t="s">
        <v>79</v>
      </c>
      <c r="B3" s="171"/>
      <c r="C3" s="171"/>
      <c r="D3" s="171"/>
      <c r="E3" s="171"/>
      <c r="F3" s="171"/>
      <c r="G3" s="171"/>
      <c r="H3" s="171"/>
      <c r="I3" s="171"/>
      <c r="J3" s="171"/>
      <c r="K3" s="170"/>
      <c r="L3" s="169"/>
      <c r="O3" s="168"/>
      <c r="V3" s="167"/>
      <c r="W3" s="167"/>
      <c r="X3" s="167"/>
    </row>
    <row r="4" spans="1:26" s="100" customFormat="1" ht="19.5" customHeight="1" thickBot="1" x14ac:dyDescent="0.2"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65"/>
      <c r="R4" s="69" t="s">
        <v>54</v>
      </c>
      <c r="S4" s="69"/>
      <c r="T4" s="69"/>
      <c r="U4" s="69"/>
      <c r="V4" s="120"/>
      <c r="W4" s="120"/>
      <c r="X4" s="120"/>
    </row>
    <row r="5" spans="1:26" s="100" customFormat="1" ht="18" customHeight="1" x14ac:dyDescent="0.15">
      <c r="A5" s="164" t="s">
        <v>78</v>
      </c>
      <c r="B5" s="163"/>
      <c r="C5" s="163"/>
      <c r="D5" s="163"/>
      <c r="E5" s="163"/>
      <c r="F5" s="162"/>
      <c r="G5" s="158" t="s">
        <v>77</v>
      </c>
      <c r="H5" s="158"/>
      <c r="I5" s="157"/>
      <c r="J5" s="161" t="s">
        <v>76</v>
      </c>
      <c r="K5" s="160"/>
      <c r="L5" s="159"/>
      <c r="M5" s="161" t="s">
        <v>75</v>
      </c>
      <c r="N5" s="160"/>
      <c r="O5" s="159"/>
      <c r="P5" s="156" t="s">
        <v>74</v>
      </c>
      <c r="Q5" s="158"/>
      <c r="R5" s="157"/>
      <c r="S5" s="156" t="s">
        <v>73</v>
      </c>
      <c r="T5" s="155"/>
      <c r="U5" s="154"/>
      <c r="V5" s="120"/>
      <c r="W5" s="120"/>
      <c r="X5" s="120"/>
    </row>
    <row r="6" spans="1:26" s="100" customFormat="1" ht="18.75" customHeight="1" x14ac:dyDescent="0.15">
      <c r="A6" s="153"/>
      <c r="B6" s="152"/>
      <c r="C6" s="152"/>
      <c r="D6" s="152"/>
      <c r="E6" s="152"/>
      <c r="F6" s="151"/>
      <c r="G6" s="150" t="s">
        <v>3</v>
      </c>
      <c r="H6" s="149" t="s">
        <v>72</v>
      </c>
      <c r="I6" s="149" t="s">
        <v>71</v>
      </c>
      <c r="J6" s="149" t="s">
        <v>3</v>
      </c>
      <c r="K6" s="149" t="s">
        <v>72</v>
      </c>
      <c r="L6" s="149" t="s">
        <v>71</v>
      </c>
      <c r="M6" s="149" t="s">
        <v>3</v>
      </c>
      <c r="N6" s="149" t="s">
        <v>72</v>
      </c>
      <c r="O6" s="149" t="s">
        <v>71</v>
      </c>
      <c r="P6" s="149" t="s">
        <v>3</v>
      </c>
      <c r="Q6" s="149" t="s">
        <v>72</v>
      </c>
      <c r="R6" s="149" t="s">
        <v>71</v>
      </c>
      <c r="S6" s="149" t="s">
        <v>3</v>
      </c>
      <c r="T6" s="148" t="s">
        <v>72</v>
      </c>
      <c r="U6" s="147" t="s">
        <v>71</v>
      </c>
      <c r="V6" s="120"/>
      <c r="W6" s="120"/>
      <c r="X6" s="120"/>
    </row>
    <row r="7" spans="1:26" s="100" customFormat="1" ht="12" customHeight="1" x14ac:dyDescent="0.15">
      <c r="A7" s="146"/>
      <c r="B7" s="145"/>
      <c r="C7" s="145"/>
      <c r="D7" s="145"/>
      <c r="E7" s="145"/>
      <c r="F7" s="144"/>
      <c r="G7" s="143"/>
      <c r="H7" s="141"/>
      <c r="I7" s="141" t="s">
        <v>39</v>
      </c>
      <c r="J7" s="142"/>
      <c r="K7" s="141"/>
      <c r="L7" s="141" t="s">
        <v>39</v>
      </c>
      <c r="M7" s="142"/>
      <c r="N7" s="141"/>
      <c r="O7" s="141" t="s">
        <v>39</v>
      </c>
      <c r="P7" s="142"/>
      <c r="Q7" s="141"/>
      <c r="R7" s="141" t="s">
        <v>39</v>
      </c>
      <c r="S7" s="142"/>
      <c r="T7" s="141"/>
      <c r="U7" s="140" t="s">
        <v>39</v>
      </c>
      <c r="V7" s="120"/>
      <c r="W7" s="120"/>
      <c r="X7" s="120"/>
    </row>
    <row r="8" spans="1:26" s="100" customFormat="1" ht="24" customHeight="1" x14ac:dyDescent="0.15">
      <c r="A8" s="139" t="s">
        <v>70</v>
      </c>
      <c r="B8" s="138"/>
      <c r="C8" s="138"/>
      <c r="D8" s="138"/>
      <c r="E8" s="138"/>
      <c r="F8" s="117"/>
      <c r="G8" s="116">
        <v>204</v>
      </c>
      <c r="H8" s="116">
        <v>1786</v>
      </c>
      <c r="I8" s="116">
        <v>39209</v>
      </c>
      <c r="J8" s="116">
        <v>278</v>
      </c>
      <c r="K8" s="116">
        <v>2779</v>
      </c>
      <c r="L8" s="116">
        <v>63028</v>
      </c>
      <c r="M8" s="116">
        <v>274</v>
      </c>
      <c r="N8" s="116">
        <v>1142</v>
      </c>
      <c r="O8" s="116">
        <v>18477</v>
      </c>
      <c r="P8" s="116">
        <v>163</v>
      </c>
      <c r="Q8" s="116">
        <v>1377</v>
      </c>
      <c r="R8" s="116">
        <v>22360</v>
      </c>
      <c r="S8" s="116">
        <v>198</v>
      </c>
      <c r="T8" s="116">
        <v>1493</v>
      </c>
      <c r="U8" s="115">
        <v>33089</v>
      </c>
      <c r="V8" s="105"/>
      <c r="W8" s="105"/>
      <c r="X8" s="105"/>
    </row>
    <row r="9" spans="1:26" s="100" customFormat="1" ht="8.25" customHeight="1" x14ac:dyDescent="0.15">
      <c r="A9" s="121"/>
      <c r="B9" s="120"/>
      <c r="C9" s="120"/>
      <c r="D9" s="120"/>
      <c r="E9" s="137"/>
      <c r="F9" s="13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5"/>
      <c r="V9" s="105"/>
      <c r="W9" s="105"/>
      <c r="X9" s="105"/>
    </row>
    <row r="10" spans="1:26" s="100" customFormat="1" ht="23.25" customHeight="1" x14ac:dyDescent="0.15">
      <c r="A10" s="121"/>
      <c r="B10" s="119" t="s">
        <v>69</v>
      </c>
      <c r="C10" s="118"/>
      <c r="D10" s="118"/>
      <c r="E10" s="118"/>
      <c r="F10" s="117"/>
      <c r="G10" s="116">
        <v>25</v>
      </c>
      <c r="H10" s="116">
        <v>120</v>
      </c>
      <c r="I10" s="116">
        <v>6651</v>
      </c>
      <c r="J10" s="116">
        <v>42</v>
      </c>
      <c r="K10" s="116">
        <v>391</v>
      </c>
      <c r="L10" s="116">
        <v>15232</v>
      </c>
      <c r="M10" s="116">
        <v>56</v>
      </c>
      <c r="N10" s="116">
        <v>289</v>
      </c>
      <c r="O10" s="116">
        <v>7171</v>
      </c>
      <c r="P10" s="116">
        <v>17</v>
      </c>
      <c r="Q10" s="116">
        <v>108</v>
      </c>
      <c r="R10" s="116">
        <v>5550</v>
      </c>
      <c r="S10" s="116">
        <v>22</v>
      </c>
      <c r="T10" s="116">
        <v>90</v>
      </c>
      <c r="U10" s="115">
        <v>3624</v>
      </c>
      <c r="V10" s="105"/>
      <c r="W10" s="105"/>
      <c r="X10" s="105"/>
      <c r="Y10" s="135"/>
      <c r="Z10" s="135"/>
    </row>
    <row r="11" spans="1:26" s="100" customFormat="1" ht="23.25" customHeight="1" x14ac:dyDescent="0.15">
      <c r="A11" s="121"/>
      <c r="B11" s="119" t="s">
        <v>68</v>
      </c>
      <c r="C11" s="118"/>
      <c r="D11" s="118"/>
      <c r="E11" s="118"/>
      <c r="F11" s="117"/>
      <c r="G11" s="116">
        <v>179</v>
      </c>
      <c r="H11" s="116">
        <v>1666</v>
      </c>
      <c r="I11" s="116">
        <v>32558</v>
      </c>
      <c r="J11" s="116">
        <v>236</v>
      </c>
      <c r="K11" s="116">
        <v>2388</v>
      </c>
      <c r="L11" s="116">
        <v>47796</v>
      </c>
      <c r="M11" s="116">
        <v>218</v>
      </c>
      <c r="N11" s="116">
        <v>853</v>
      </c>
      <c r="O11" s="116">
        <v>11306</v>
      </c>
      <c r="P11" s="116">
        <v>146</v>
      </c>
      <c r="Q11" s="116">
        <v>1269</v>
      </c>
      <c r="R11" s="116">
        <v>16810</v>
      </c>
      <c r="S11" s="116">
        <v>176</v>
      </c>
      <c r="T11" s="116">
        <v>1403</v>
      </c>
      <c r="U11" s="115">
        <v>29464</v>
      </c>
      <c r="V11" s="105"/>
      <c r="W11" s="105"/>
      <c r="X11" s="105"/>
    </row>
    <row r="12" spans="1:26" s="100" customFormat="1" ht="32.25" customHeight="1" x14ac:dyDescent="0.15">
      <c r="A12" s="121"/>
      <c r="B12" s="120"/>
      <c r="C12" s="119" t="s">
        <v>67</v>
      </c>
      <c r="D12" s="118"/>
      <c r="E12" s="118"/>
      <c r="F12" s="117"/>
      <c r="G12" s="116">
        <v>2</v>
      </c>
      <c r="H12" s="116">
        <v>240</v>
      </c>
      <c r="I12" s="116" t="s">
        <v>55</v>
      </c>
      <c r="J12" s="116">
        <v>1</v>
      </c>
      <c r="K12" s="116">
        <v>378</v>
      </c>
      <c r="L12" s="116" t="s">
        <v>55</v>
      </c>
      <c r="M12" s="116" t="s">
        <v>64</v>
      </c>
      <c r="N12" s="116" t="s">
        <v>66</v>
      </c>
      <c r="O12" s="116" t="s">
        <v>62</v>
      </c>
      <c r="P12" s="116" t="s">
        <v>65</v>
      </c>
      <c r="Q12" s="116" t="s">
        <v>65</v>
      </c>
      <c r="R12" s="116" t="s">
        <v>63</v>
      </c>
      <c r="S12" s="116">
        <v>1</v>
      </c>
      <c r="T12" s="116">
        <v>2</v>
      </c>
      <c r="U12" s="115" t="s">
        <v>61</v>
      </c>
      <c r="V12" s="105"/>
      <c r="W12" s="105"/>
      <c r="X12" s="105"/>
    </row>
    <row r="13" spans="1:26" s="100" customFormat="1" ht="18" customHeight="1" x14ac:dyDescent="0.15">
      <c r="A13" s="121"/>
      <c r="B13" s="120"/>
      <c r="C13" s="134" t="s">
        <v>6</v>
      </c>
      <c r="D13" s="133"/>
      <c r="E13" s="133"/>
      <c r="F13" s="132"/>
      <c r="G13" s="126">
        <v>27</v>
      </c>
      <c r="H13" s="126">
        <v>104</v>
      </c>
      <c r="I13" s="126">
        <v>1342</v>
      </c>
      <c r="J13" s="126">
        <v>54</v>
      </c>
      <c r="K13" s="126">
        <v>326</v>
      </c>
      <c r="L13" s="126">
        <v>6954</v>
      </c>
      <c r="M13" s="126">
        <v>15</v>
      </c>
      <c r="N13" s="126">
        <v>44</v>
      </c>
      <c r="O13" s="126">
        <v>145</v>
      </c>
      <c r="P13" s="126">
        <v>17</v>
      </c>
      <c r="Q13" s="126">
        <v>54</v>
      </c>
      <c r="R13" s="126">
        <v>492</v>
      </c>
      <c r="S13" s="126">
        <v>13</v>
      </c>
      <c r="T13" s="126">
        <v>43</v>
      </c>
      <c r="U13" s="125">
        <v>734</v>
      </c>
      <c r="V13" s="124"/>
      <c r="W13" s="131"/>
      <c r="X13" s="131"/>
    </row>
    <row r="14" spans="1:26" s="100" customFormat="1" ht="18" customHeight="1" x14ac:dyDescent="0.15">
      <c r="A14" s="121"/>
      <c r="B14" s="120"/>
      <c r="C14" s="130" t="s">
        <v>7</v>
      </c>
      <c r="D14" s="129"/>
      <c r="E14" s="129"/>
      <c r="F14" s="128"/>
      <c r="G14" s="127"/>
      <c r="H14" s="126"/>
      <c r="I14" s="127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5"/>
      <c r="V14" s="124"/>
      <c r="W14" s="123"/>
      <c r="X14" s="123"/>
    </row>
    <row r="15" spans="1:26" s="100" customFormat="1" ht="32.25" customHeight="1" x14ac:dyDescent="0.15">
      <c r="A15" s="121"/>
      <c r="B15" s="120"/>
      <c r="C15" s="119" t="s">
        <v>8</v>
      </c>
      <c r="D15" s="118"/>
      <c r="E15" s="118"/>
      <c r="F15" s="117"/>
      <c r="G15" s="116">
        <v>57</v>
      </c>
      <c r="H15" s="116">
        <v>564</v>
      </c>
      <c r="I15" s="116">
        <v>8621</v>
      </c>
      <c r="J15" s="116">
        <v>62</v>
      </c>
      <c r="K15" s="116">
        <v>732</v>
      </c>
      <c r="L15" s="116">
        <v>8746</v>
      </c>
      <c r="M15" s="116">
        <v>90</v>
      </c>
      <c r="N15" s="116">
        <v>396</v>
      </c>
      <c r="O15" s="116">
        <v>5672</v>
      </c>
      <c r="P15" s="116">
        <v>49</v>
      </c>
      <c r="Q15" s="116">
        <v>802</v>
      </c>
      <c r="R15" s="116">
        <v>8458</v>
      </c>
      <c r="S15" s="116">
        <v>64</v>
      </c>
      <c r="T15" s="116">
        <v>740</v>
      </c>
      <c r="U15" s="115">
        <v>15225</v>
      </c>
      <c r="V15" s="122"/>
      <c r="W15" s="122"/>
      <c r="X15" s="122"/>
    </row>
    <row r="16" spans="1:26" s="100" customFormat="1" ht="32.25" customHeight="1" x14ac:dyDescent="0.15">
      <c r="A16" s="121"/>
      <c r="B16" s="120"/>
      <c r="C16" s="119" t="s">
        <v>60</v>
      </c>
      <c r="D16" s="118"/>
      <c r="E16" s="118"/>
      <c r="F16" s="117"/>
      <c r="G16" s="116">
        <v>26</v>
      </c>
      <c r="H16" s="116">
        <v>154</v>
      </c>
      <c r="I16" s="116">
        <v>4309</v>
      </c>
      <c r="J16" s="116">
        <v>35</v>
      </c>
      <c r="K16" s="116">
        <v>227</v>
      </c>
      <c r="L16" s="116">
        <v>7826</v>
      </c>
      <c r="M16" s="116">
        <v>24</v>
      </c>
      <c r="N16" s="116">
        <v>81</v>
      </c>
      <c r="O16" s="116">
        <v>947</v>
      </c>
      <c r="P16" s="116">
        <v>20</v>
      </c>
      <c r="Q16" s="116">
        <v>87</v>
      </c>
      <c r="R16" s="116">
        <v>1168</v>
      </c>
      <c r="S16" s="116">
        <v>38</v>
      </c>
      <c r="T16" s="116">
        <v>207</v>
      </c>
      <c r="U16" s="115">
        <v>7016</v>
      </c>
      <c r="V16" s="105"/>
      <c r="W16" s="105"/>
      <c r="X16" s="105"/>
    </row>
    <row r="17" spans="1:24" s="100" customFormat="1" ht="32.25" customHeight="1" x14ac:dyDescent="0.15">
      <c r="A17" s="121"/>
      <c r="B17" s="120"/>
      <c r="C17" s="119" t="s">
        <v>18</v>
      </c>
      <c r="D17" s="118"/>
      <c r="E17" s="118"/>
      <c r="F17" s="117"/>
      <c r="G17" s="116">
        <v>62</v>
      </c>
      <c r="H17" s="116">
        <v>571</v>
      </c>
      <c r="I17" s="116" t="s">
        <v>58</v>
      </c>
      <c r="J17" s="116">
        <v>80</v>
      </c>
      <c r="K17" s="116">
        <v>683</v>
      </c>
      <c r="L17" s="116" t="s">
        <v>59</v>
      </c>
      <c r="M17" s="116">
        <v>87</v>
      </c>
      <c r="N17" s="116">
        <v>330</v>
      </c>
      <c r="O17" s="116" t="s">
        <v>55</v>
      </c>
      <c r="P17" s="116">
        <v>55</v>
      </c>
      <c r="Q17" s="116">
        <v>307</v>
      </c>
      <c r="R17" s="116">
        <v>6270</v>
      </c>
      <c r="S17" s="116">
        <v>55</v>
      </c>
      <c r="T17" s="116">
        <v>379</v>
      </c>
      <c r="U17" s="115" t="s">
        <v>58</v>
      </c>
      <c r="V17" s="105"/>
      <c r="W17" s="105"/>
      <c r="X17" s="104"/>
    </row>
    <row r="18" spans="1:24" s="100" customFormat="1" ht="32.25" customHeight="1" thickBot="1" x14ac:dyDescent="0.2">
      <c r="A18" s="114"/>
      <c r="B18" s="113"/>
      <c r="C18" s="112" t="s">
        <v>57</v>
      </c>
      <c r="D18" s="111"/>
      <c r="E18" s="111"/>
      <c r="F18" s="110"/>
      <c r="G18" s="109">
        <v>5</v>
      </c>
      <c r="H18" s="108">
        <v>33</v>
      </c>
      <c r="I18" s="108">
        <v>489</v>
      </c>
      <c r="J18" s="108">
        <v>4</v>
      </c>
      <c r="K18" s="108">
        <v>42</v>
      </c>
      <c r="L18" s="108">
        <v>963</v>
      </c>
      <c r="M18" s="108">
        <v>2</v>
      </c>
      <c r="N18" s="108">
        <v>2</v>
      </c>
      <c r="O18" s="108" t="s">
        <v>56</v>
      </c>
      <c r="P18" s="108">
        <v>5</v>
      </c>
      <c r="Q18" s="108">
        <v>19</v>
      </c>
      <c r="R18" s="108">
        <v>423</v>
      </c>
      <c r="S18" s="108">
        <v>5</v>
      </c>
      <c r="T18" s="108">
        <v>32</v>
      </c>
      <c r="U18" s="107">
        <v>591</v>
      </c>
      <c r="V18" s="106"/>
      <c r="W18" s="105"/>
      <c r="X18" s="104"/>
    </row>
    <row r="19" spans="1:24" s="100" customFormat="1" ht="18" customHeight="1" x14ac:dyDescent="0.15">
      <c r="E19" s="103"/>
      <c r="F19" s="103"/>
      <c r="G19" s="102"/>
      <c r="H19" s="102"/>
      <c r="I19" s="102"/>
      <c r="J19" s="102"/>
      <c r="K19" s="102"/>
      <c r="R19" s="85" t="s">
        <v>53</v>
      </c>
      <c r="S19" s="85"/>
      <c r="T19" s="85"/>
      <c r="U19" s="85"/>
      <c r="V19" s="101"/>
    </row>
    <row r="20" spans="1:24" s="100" customFormat="1" x14ac:dyDescent="0.15"/>
    <row r="21" spans="1:24" s="100" customFormat="1" x14ac:dyDescent="0.15"/>
    <row r="22" spans="1:24" s="100" customFormat="1" x14ac:dyDescent="0.15"/>
    <row r="23" spans="1:24" s="100" customFormat="1" x14ac:dyDescent="0.15"/>
    <row r="24" spans="1:24" s="100" customFormat="1" x14ac:dyDescent="0.15"/>
    <row r="25" spans="1:24" s="100" customFormat="1" x14ac:dyDescent="0.15"/>
    <row r="26" spans="1:24" s="100" customFormat="1" x14ac:dyDescent="0.15"/>
    <row r="27" spans="1:24" s="100" customFormat="1" x14ac:dyDescent="0.15"/>
    <row r="28" spans="1:24" s="100" customFormat="1" x14ac:dyDescent="0.15"/>
    <row r="29" spans="1:24" s="100" customFormat="1" x14ac:dyDescent="0.15"/>
    <row r="30" spans="1:24" s="100" customFormat="1" x14ac:dyDescent="0.15"/>
    <row r="31" spans="1:24" s="100" customFormat="1" x14ac:dyDescent="0.15"/>
    <row r="32" spans="1:24" s="100" customFormat="1" x14ac:dyDescent="0.15"/>
    <row r="33" s="100" customFormat="1" x14ac:dyDescent="0.15"/>
    <row r="34" s="100" customFormat="1" x14ac:dyDescent="0.15"/>
    <row r="35" s="100" customFormat="1" x14ac:dyDescent="0.15"/>
    <row r="36" s="100" customFormat="1" x14ac:dyDescent="0.15"/>
  </sheetData>
  <mergeCells count="38">
    <mergeCell ref="S5:U5"/>
    <mergeCell ref="P5:R5"/>
    <mergeCell ref="T1:U1"/>
    <mergeCell ref="P13:P14"/>
    <mergeCell ref="Q13:Q14"/>
    <mergeCell ref="R13:R14"/>
    <mergeCell ref="U13:U14"/>
    <mergeCell ref="R4:U4"/>
    <mergeCell ref="G5:I5"/>
    <mergeCell ref="J5:L5"/>
    <mergeCell ref="A5:E7"/>
    <mergeCell ref="C12:E12"/>
    <mergeCell ref="C13:E13"/>
    <mergeCell ref="R19:U19"/>
    <mergeCell ref="M5:O5"/>
    <mergeCell ref="M13:M14"/>
    <mergeCell ref="N13:N14"/>
    <mergeCell ref="O13:O14"/>
    <mergeCell ref="C14:E14"/>
    <mergeCell ref="E19:K19"/>
    <mergeCell ref="K13:K14"/>
    <mergeCell ref="G13:G14"/>
    <mergeCell ref="H13:H14"/>
    <mergeCell ref="C16:E16"/>
    <mergeCell ref="C18:E18"/>
    <mergeCell ref="C17:E17"/>
    <mergeCell ref="I13:I14"/>
    <mergeCell ref="J13:J14"/>
    <mergeCell ref="V13:V14"/>
    <mergeCell ref="W13:W14"/>
    <mergeCell ref="X13:X14"/>
    <mergeCell ref="A8:E8"/>
    <mergeCell ref="C15:E15"/>
    <mergeCell ref="B10:E10"/>
    <mergeCell ref="B11:E11"/>
    <mergeCell ref="T13:T14"/>
    <mergeCell ref="S13:S14"/>
    <mergeCell ref="L13:L14"/>
  </mergeCells>
  <phoneticPr fontId="9"/>
  <printOptions horizontalCentered="1"/>
  <pageMargins left="0.70866141732283472" right="0.70866141732283472" top="0.78740157480314965" bottom="0.19685039370078741" header="0.39370078740157483" footer="0.51181102362204722"/>
  <pageSetup paperSize="9" fitToWidth="2" orientation="portrait" horizontalDpi="300" verticalDpi="300" r:id="rId1"/>
  <headerFooter alignWithMargins="0"/>
  <colBreaks count="1" manualBreakCount="1">
    <brk id="12" max="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3"/>
  <sheetViews>
    <sheetView zoomScale="75" zoomScaleNormal="75" zoomScaleSheetLayoutView="100" workbookViewId="0">
      <selection activeCell="D41" sqref="D41"/>
    </sheetView>
  </sheetViews>
  <sheetFormatPr defaultColWidth="9" defaultRowHeight="14.25" x14ac:dyDescent="0.15"/>
  <cols>
    <col min="1" max="1" width="1.125" style="176" customWidth="1"/>
    <col min="2" max="2" width="18.25" style="176" customWidth="1"/>
    <col min="3" max="3" width="6.5" style="176" customWidth="1"/>
    <col min="4" max="4" width="11.625" style="176" customWidth="1"/>
    <col min="5" max="5" width="14.625" style="176" customWidth="1"/>
    <col min="6" max="6" width="17.625" style="176" customWidth="1"/>
    <col min="7" max="7" width="10.625" style="176" customWidth="1"/>
    <col min="8" max="8" width="11.625" style="176" customWidth="1"/>
    <col min="9" max="9" width="14.5" style="176" customWidth="1"/>
    <col min="10" max="10" width="18.25" style="176" customWidth="1"/>
    <col min="11" max="11" width="12.375" style="176" customWidth="1"/>
    <col min="12" max="12" width="14.625" style="176" customWidth="1"/>
    <col min="13" max="13" width="17.625" style="176" customWidth="1"/>
    <col min="14" max="14" width="11.625" style="176" customWidth="1"/>
    <col min="15" max="15" width="1" style="176" customWidth="1"/>
    <col min="16" max="16384" width="9" style="176"/>
  </cols>
  <sheetData>
    <row r="1" spans="2:16" s="177" customFormat="1" ht="15" customHeight="1" x14ac:dyDescent="0.15">
      <c r="B1" s="244" t="s">
        <v>105</v>
      </c>
      <c r="M1" s="243" t="s">
        <v>104</v>
      </c>
      <c r="N1" s="242"/>
      <c r="O1" s="242"/>
    </row>
    <row r="2" spans="2:16" s="177" customFormat="1" ht="19.5" customHeight="1" x14ac:dyDescent="0.15"/>
    <row r="3" spans="2:16" s="237" customFormat="1" ht="19.5" customHeight="1" x14ac:dyDescent="0.2">
      <c r="B3" s="241" t="s">
        <v>103</v>
      </c>
      <c r="C3" s="240"/>
      <c r="D3" s="240"/>
      <c r="E3" s="240"/>
      <c r="F3" s="240"/>
      <c r="G3" s="240"/>
      <c r="H3" s="240"/>
      <c r="L3" s="239" t="s">
        <v>102</v>
      </c>
      <c r="M3" s="238"/>
    </row>
    <row r="4" spans="2:16" s="196" customFormat="1" ht="19.5" customHeight="1" thickBot="1" x14ac:dyDescent="0.2">
      <c r="C4" s="202"/>
      <c r="D4" s="202"/>
      <c r="E4" s="202"/>
      <c r="F4" s="202"/>
      <c r="G4" s="202"/>
      <c r="H4" s="202"/>
      <c r="I4" s="202"/>
      <c r="J4" s="202"/>
      <c r="K4" s="202"/>
      <c r="L4" s="69"/>
      <c r="M4" s="69"/>
      <c r="N4" s="202"/>
      <c r="O4" s="236"/>
      <c r="P4" s="236"/>
    </row>
    <row r="5" spans="2:16" s="196" customFormat="1" ht="16.5" customHeight="1" x14ac:dyDescent="0.15">
      <c r="B5" s="235"/>
      <c r="C5" s="234"/>
      <c r="D5" s="233" t="s">
        <v>101</v>
      </c>
      <c r="E5" s="232"/>
      <c r="F5" s="232"/>
      <c r="G5" s="231"/>
      <c r="H5" s="230" t="s">
        <v>100</v>
      </c>
      <c r="I5" s="227"/>
      <c r="J5" s="229"/>
      <c r="K5" s="228" t="s">
        <v>99</v>
      </c>
      <c r="L5" s="227"/>
      <c r="M5" s="226"/>
      <c r="N5" s="225"/>
      <c r="O5" s="224"/>
    </row>
    <row r="6" spans="2:16" s="196" customFormat="1" ht="16.5" customHeight="1" x14ac:dyDescent="0.15">
      <c r="B6" s="193" t="s">
        <v>98</v>
      </c>
      <c r="C6" s="223" t="s">
        <v>97</v>
      </c>
      <c r="D6" s="222" t="s">
        <v>3</v>
      </c>
      <c r="E6" s="221" t="s">
        <v>4</v>
      </c>
      <c r="F6" s="220" t="s">
        <v>96</v>
      </c>
      <c r="G6" s="219"/>
      <c r="H6" s="211"/>
      <c r="I6" s="217"/>
      <c r="J6" s="218"/>
      <c r="K6" s="211"/>
      <c r="L6" s="217"/>
      <c r="M6" s="216"/>
      <c r="N6" s="215"/>
      <c r="O6" s="202"/>
    </row>
    <row r="7" spans="2:16" s="196" customFormat="1" ht="16.5" customHeight="1" x14ac:dyDescent="0.15">
      <c r="B7" s="214"/>
      <c r="C7" s="213"/>
      <c r="D7" s="212"/>
      <c r="E7" s="211"/>
      <c r="F7" s="211"/>
      <c r="G7" s="209" t="s">
        <v>95</v>
      </c>
      <c r="H7" s="209" t="s">
        <v>3</v>
      </c>
      <c r="I7" s="209" t="s">
        <v>4</v>
      </c>
      <c r="J7" s="210" t="s">
        <v>94</v>
      </c>
      <c r="K7" s="209" t="s">
        <v>3</v>
      </c>
      <c r="L7" s="209" t="s">
        <v>4</v>
      </c>
      <c r="M7" s="208" t="s">
        <v>94</v>
      </c>
      <c r="N7" s="191"/>
      <c r="O7" s="202"/>
    </row>
    <row r="8" spans="2:16" s="196" customFormat="1" ht="14.25" customHeight="1" x14ac:dyDescent="0.15">
      <c r="B8" s="207"/>
      <c r="C8" s="206"/>
      <c r="D8" s="191"/>
      <c r="E8" s="191"/>
      <c r="F8" s="191"/>
      <c r="G8" s="191"/>
      <c r="H8" s="191"/>
      <c r="I8" s="191"/>
      <c r="J8" s="191"/>
      <c r="K8" s="191"/>
      <c r="L8" s="191"/>
      <c r="M8" s="203"/>
      <c r="N8" s="191"/>
      <c r="O8" s="202"/>
    </row>
    <row r="9" spans="2:16" s="196" customFormat="1" ht="14.25" customHeight="1" x14ac:dyDescent="0.15">
      <c r="B9" s="193" t="s">
        <v>93</v>
      </c>
      <c r="C9" s="195">
        <v>26</v>
      </c>
      <c r="D9" s="191">
        <f>SUM(D12+D15+D18+D21+D24+D27+D30+D33+D36+D39)</f>
        <v>3930</v>
      </c>
      <c r="E9" s="191">
        <f>SUM(E12+E15+E18+E21+E24+E27+E30+E33+E36+E39)</f>
        <v>33390</v>
      </c>
      <c r="F9" s="191">
        <f>SUM(F12+F15+F18+F21+F24+F27+F30+F33+F36+F39)</f>
        <v>1017314</v>
      </c>
      <c r="G9" s="191">
        <f>SUM(F9/D9)</f>
        <v>258.858524173028</v>
      </c>
      <c r="H9" s="191">
        <f>SUM(H12+H15+H18+H21+H24+H27+H30+H33+H36+H39)</f>
        <v>800</v>
      </c>
      <c r="I9" s="191">
        <f>SUM(I12+I15+I18+I21+I24+I27+I30+I33+I36+I39)</f>
        <v>7825</v>
      </c>
      <c r="J9" s="191">
        <f>SUM(J12+J15+J18+J21+J24+J27+J30+J33+J36+J39)</f>
        <v>536345</v>
      </c>
      <c r="K9" s="191">
        <f>SUM(K12+K15+K18+K21+K24+K27+K30+K33+K36+K39)</f>
        <v>3130</v>
      </c>
      <c r="L9" s="191">
        <f>SUM(L12+L15+L18+L21+L24+L27+L30+L33+L36+L39)</f>
        <v>25565</v>
      </c>
      <c r="M9" s="203">
        <f>SUM(M12+M15+M18+M21+M24+M27+M30+M33+M36+M39)</f>
        <v>480965</v>
      </c>
      <c r="N9" s="191"/>
      <c r="O9" s="202"/>
    </row>
    <row r="10" spans="2:16" s="196" customFormat="1" ht="14.25" customHeight="1" x14ac:dyDescent="0.15">
      <c r="B10" s="193"/>
      <c r="C10" s="195">
        <v>28</v>
      </c>
      <c r="D10" s="191">
        <f>SUM(D13+D16+D19+D22+D25+D28+D31+D34+D37+D40)</f>
        <v>4191</v>
      </c>
      <c r="E10" s="191">
        <f>SUM(E13+E16+E19+E22+E25+E28+E31+E34+E37+E40)</f>
        <v>35778</v>
      </c>
      <c r="F10" s="191">
        <f>SUM(F13+F16+F19+F22+F25+F28+F31+F34+F37+F40)</f>
        <v>1396626</v>
      </c>
      <c r="G10" s="191">
        <f>SUM(F10/D10)</f>
        <v>333.24409448818898</v>
      </c>
      <c r="H10" s="191">
        <f>SUM(H13+H16+H19+H22+H25+H28+H31+H34+H37+H40)</f>
        <v>822</v>
      </c>
      <c r="I10" s="191">
        <f>SUM(I13+I16+I19+I22+I25+I28+I31+I34+I37+I40)</f>
        <v>7183</v>
      </c>
      <c r="J10" s="191">
        <f>SUM(J13+J16+J19+J22+J25+J28+J31+J34+J37+J40)</f>
        <v>843328</v>
      </c>
      <c r="K10" s="191">
        <f>SUM(K13+K16+K19+K22+K25+K28+K31+K34+K37+K40)</f>
        <v>3369</v>
      </c>
      <c r="L10" s="191">
        <f>SUM(L13+L16+L19+L22+L25+L28+L31+L34+L37+L40)</f>
        <v>28595</v>
      </c>
      <c r="M10" s="203">
        <f>SUM(M13+M16+M19+M22+M25+M28+M31+M34+M37+M40)</f>
        <v>553296</v>
      </c>
      <c r="N10" s="191"/>
      <c r="O10" s="202"/>
    </row>
    <row r="11" spans="2:16" s="196" customFormat="1" ht="14.25" customHeight="1" x14ac:dyDescent="0.15">
      <c r="B11" s="193"/>
      <c r="C11" s="195"/>
      <c r="D11" s="191"/>
      <c r="E11" s="205"/>
      <c r="F11" s="191"/>
      <c r="G11" s="191"/>
      <c r="H11" s="191"/>
      <c r="I11" s="191"/>
      <c r="J11" s="191"/>
      <c r="K11" s="191"/>
      <c r="L11" s="191"/>
      <c r="M11" s="203"/>
      <c r="N11" s="191"/>
      <c r="O11" s="202"/>
    </row>
    <row r="12" spans="2:16" s="196" customFormat="1" ht="14.25" customHeight="1" x14ac:dyDescent="0.15">
      <c r="B12" s="204" t="s">
        <v>92</v>
      </c>
      <c r="C12" s="192">
        <v>26</v>
      </c>
      <c r="D12" s="191">
        <v>934</v>
      </c>
      <c r="E12" s="191">
        <v>8446</v>
      </c>
      <c r="F12" s="191">
        <v>296778</v>
      </c>
      <c r="G12" s="191">
        <f>SUM(F12/D12)</f>
        <v>317.74946466809422</v>
      </c>
      <c r="H12" s="191">
        <v>208</v>
      </c>
      <c r="I12" s="191">
        <v>2556</v>
      </c>
      <c r="J12" s="191">
        <v>177440</v>
      </c>
      <c r="K12" s="191">
        <v>726</v>
      </c>
      <c r="L12" s="191">
        <v>5890</v>
      </c>
      <c r="M12" s="203">
        <v>119337</v>
      </c>
      <c r="N12" s="191"/>
      <c r="O12" s="202"/>
    </row>
    <row r="13" spans="2:16" s="196" customFormat="1" ht="14.25" customHeight="1" x14ac:dyDescent="0.15">
      <c r="B13" s="204"/>
      <c r="C13" s="192">
        <v>28</v>
      </c>
      <c r="D13" s="191">
        <v>967</v>
      </c>
      <c r="E13" s="191">
        <v>8880</v>
      </c>
      <c r="F13" s="191">
        <v>295051</v>
      </c>
      <c r="G13" s="191">
        <f>SUM(F13/D13)</f>
        <v>305.11995863495349</v>
      </c>
      <c r="H13" s="191">
        <v>203</v>
      </c>
      <c r="I13" s="191">
        <v>2436</v>
      </c>
      <c r="J13" s="191">
        <v>160034</v>
      </c>
      <c r="K13" s="191">
        <v>764</v>
      </c>
      <c r="L13" s="191">
        <v>6444</v>
      </c>
      <c r="M13" s="203">
        <v>135016</v>
      </c>
      <c r="N13" s="191"/>
      <c r="O13" s="202"/>
    </row>
    <row r="14" spans="2:16" s="196" customFormat="1" ht="14.25" customHeight="1" x14ac:dyDescent="0.15">
      <c r="B14" s="193"/>
      <c r="C14" s="195"/>
      <c r="D14" s="191"/>
      <c r="E14" s="191"/>
      <c r="F14" s="191"/>
      <c r="G14" s="191"/>
      <c r="H14" s="191"/>
      <c r="I14" s="191"/>
      <c r="J14" s="191"/>
      <c r="K14" s="191"/>
      <c r="L14" s="191"/>
      <c r="M14" s="203"/>
      <c r="N14" s="191"/>
      <c r="O14" s="202"/>
    </row>
    <row r="15" spans="2:16" s="196" customFormat="1" ht="14.25" customHeight="1" x14ac:dyDescent="0.15">
      <c r="B15" s="193" t="s">
        <v>91</v>
      </c>
      <c r="C15" s="192">
        <v>26</v>
      </c>
      <c r="D15" s="191">
        <v>462</v>
      </c>
      <c r="E15" s="191">
        <v>3121</v>
      </c>
      <c r="F15" s="191">
        <v>78161</v>
      </c>
      <c r="G15" s="191">
        <f>SUM(F15/D15)</f>
        <v>169.17965367965368</v>
      </c>
      <c r="H15" s="191">
        <v>98</v>
      </c>
      <c r="I15" s="191">
        <v>591</v>
      </c>
      <c r="J15" s="191">
        <v>34183</v>
      </c>
      <c r="K15" s="191">
        <v>364</v>
      </c>
      <c r="L15" s="191">
        <v>2530</v>
      </c>
      <c r="M15" s="203">
        <v>43977</v>
      </c>
      <c r="N15" s="191"/>
      <c r="O15" s="202"/>
    </row>
    <row r="16" spans="2:16" s="196" customFormat="1" ht="14.25" customHeight="1" x14ac:dyDescent="0.15">
      <c r="B16" s="193"/>
      <c r="C16" s="192">
        <v>28</v>
      </c>
      <c r="D16" s="191">
        <v>543</v>
      </c>
      <c r="E16" s="191">
        <v>3630</v>
      </c>
      <c r="F16" s="191">
        <v>106272</v>
      </c>
      <c r="G16" s="191">
        <f>SUM(F16/D16)</f>
        <v>195.71270718232043</v>
      </c>
      <c r="H16" s="191">
        <v>97</v>
      </c>
      <c r="I16" s="191">
        <v>542</v>
      </c>
      <c r="J16" s="191">
        <v>52775</v>
      </c>
      <c r="K16" s="191">
        <v>446</v>
      </c>
      <c r="L16" s="191">
        <v>3088</v>
      </c>
      <c r="M16" s="203">
        <v>53497</v>
      </c>
      <c r="N16" s="191"/>
      <c r="O16" s="202"/>
    </row>
    <row r="17" spans="2:15" s="196" customFormat="1" ht="14.25" customHeight="1" x14ac:dyDescent="0.15">
      <c r="B17" s="193"/>
      <c r="C17" s="195"/>
      <c r="D17" s="191"/>
      <c r="E17" s="191"/>
      <c r="F17" s="191"/>
      <c r="G17" s="191"/>
      <c r="H17" s="191"/>
      <c r="I17" s="191"/>
      <c r="J17" s="191"/>
      <c r="K17" s="191"/>
      <c r="L17" s="191"/>
      <c r="M17" s="203"/>
      <c r="N17" s="191"/>
      <c r="O17" s="202"/>
    </row>
    <row r="18" spans="2:15" s="196" customFormat="1" ht="14.25" customHeight="1" x14ac:dyDescent="0.15">
      <c r="B18" s="193" t="s">
        <v>90</v>
      </c>
      <c r="C18" s="192">
        <v>26</v>
      </c>
      <c r="D18" s="191">
        <v>601</v>
      </c>
      <c r="E18" s="191">
        <v>5665</v>
      </c>
      <c r="F18" s="191">
        <v>220149</v>
      </c>
      <c r="G18" s="191">
        <f>SUM(F18/D18)</f>
        <v>366.30449251247921</v>
      </c>
      <c r="H18" s="191">
        <v>172</v>
      </c>
      <c r="I18" s="191">
        <v>1571</v>
      </c>
      <c r="J18" s="191">
        <v>128719</v>
      </c>
      <c r="K18" s="191">
        <v>429</v>
      </c>
      <c r="L18" s="191">
        <v>4094</v>
      </c>
      <c r="M18" s="203">
        <v>91429</v>
      </c>
      <c r="N18" s="191"/>
      <c r="O18" s="202"/>
    </row>
    <row r="19" spans="2:15" s="196" customFormat="1" ht="14.25" customHeight="1" x14ac:dyDescent="0.15">
      <c r="B19" s="193"/>
      <c r="C19" s="192">
        <v>28</v>
      </c>
      <c r="D19" s="191">
        <v>690</v>
      </c>
      <c r="E19" s="191">
        <v>6697</v>
      </c>
      <c r="F19" s="191">
        <v>549679</v>
      </c>
      <c r="G19" s="191">
        <f>SUM(F19/D19)</f>
        <v>796.63623188405802</v>
      </c>
      <c r="H19" s="191">
        <v>191</v>
      </c>
      <c r="I19" s="191">
        <v>1833</v>
      </c>
      <c r="J19" s="191">
        <v>444002</v>
      </c>
      <c r="K19" s="191">
        <v>499</v>
      </c>
      <c r="L19" s="191">
        <v>4864</v>
      </c>
      <c r="M19" s="203">
        <v>105677</v>
      </c>
      <c r="N19" s="191"/>
      <c r="O19" s="202"/>
    </row>
    <row r="20" spans="2:15" s="196" customFormat="1" ht="14.25" customHeight="1" x14ac:dyDescent="0.15">
      <c r="B20" s="193"/>
      <c r="C20" s="195"/>
      <c r="D20" s="191"/>
      <c r="E20" s="191"/>
      <c r="F20" s="191"/>
      <c r="G20" s="191"/>
      <c r="H20" s="191"/>
      <c r="I20" s="191"/>
      <c r="J20" s="191"/>
      <c r="K20" s="191"/>
      <c r="L20" s="191"/>
      <c r="M20" s="203"/>
      <c r="N20" s="191"/>
      <c r="O20" s="202"/>
    </row>
    <row r="21" spans="2:15" s="196" customFormat="1" ht="14.25" customHeight="1" x14ac:dyDescent="0.15">
      <c r="B21" s="193" t="s">
        <v>89</v>
      </c>
      <c r="C21" s="192">
        <v>26</v>
      </c>
      <c r="D21" s="191">
        <v>489</v>
      </c>
      <c r="E21" s="191">
        <v>5675</v>
      </c>
      <c r="F21" s="191">
        <v>159193</v>
      </c>
      <c r="G21" s="191">
        <f>SUM(F21/D21)</f>
        <v>325.54805725971369</v>
      </c>
      <c r="H21" s="191">
        <v>100</v>
      </c>
      <c r="I21" s="191">
        <v>1785</v>
      </c>
      <c r="J21" s="191">
        <v>91963</v>
      </c>
      <c r="K21" s="191">
        <v>389</v>
      </c>
      <c r="L21" s="191">
        <v>3890</v>
      </c>
      <c r="M21" s="203">
        <v>67229</v>
      </c>
      <c r="N21" s="191"/>
      <c r="O21" s="202"/>
    </row>
    <row r="22" spans="2:15" s="196" customFormat="1" ht="14.25" customHeight="1" x14ac:dyDescent="0.15">
      <c r="B22" s="193"/>
      <c r="C22" s="192">
        <v>28</v>
      </c>
      <c r="D22" s="191">
        <v>507</v>
      </c>
      <c r="E22" s="191">
        <v>4995</v>
      </c>
      <c r="F22" s="191">
        <v>170303</v>
      </c>
      <c r="G22" s="191">
        <f>SUM(F22/D22)</f>
        <v>335.90335305719918</v>
      </c>
      <c r="H22" s="191">
        <v>110</v>
      </c>
      <c r="I22" s="191">
        <v>1005</v>
      </c>
      <c r="J22" s="191">
        <v>92592</v>
      </c>
      <c r="K22" s="191">
        <v>397</v>
      </c>
      <c r="L22" s="191">
        <v>3990</v>
      </c>
      <c r="M22" s="203">
        <v>77711</v>
      </c>
      <c r="N22" s="191"/>
      <c r="O22" s="202"/>
    </row>
    <row r="23" spans="2:15" s="196" customFormat="1" ht="14.25" customHeight="1" x14ac:dyDescent="0.15">
      <c r="B23" s="193"/>
      <c r="C23" s="195"/>
      <c r="D23" s="191"/>
      <c r="E23" s="191"/>
      <c r="F23" s="191"/>
      <c r="G23" s="191"/>
      <c r="H23" s="191"/>
      <c r="I23" s="191"/>
      <c r="J23" s="191"/>
      <c r="K23" s="191"/>
      <c r="L23" s="191"/>
      <c r="M23" s="203"/>
      <c r="N23" s="191"/>
      <c r="O23" s="202"/>
    </row>
    <row r="24" spans="2:15" s="196" customFormat="1" ht="14.25" customHeight="1" x14ac:dyDescent="0.15">
      <c r="B24" s="193" t="s">
        <v>88</v>
      </c>
      <c r="C24" s="192">
        <v>26</v>
      </c>
      <c r="D24" s="191">
        <v>375</v>
      </c>
      <c r="E24" s="191">
        <v>2628</v>
      </c>
      <c r="F24" s="191">
        <v>86367</v>
      </c>
      <c r="G24" s="191">
        <f>SUM(F24/D24)</f>
        <v>230.31200000000001</v>
      </c>
      <c r="H24" s="191">
        <v>64</v>
      </c>
      <c r="I24" s="191">
        <v>359</v>
      </c>
      <c r="J24" s="191">
        <v>53483</v>
      </c>
      <c r="K24" s="191">
        <v>311</v>
      </c>
      <c r="L24" s="191">
        <v>2269</v>
      </c>
      <c r="M24" s="203">
        <v>32883</v>
      </c>
      <c r="N24" s="191"/>
      <c r="O24" s="202"/>
    </row>
    <row r="25" spans="2:15" s="196" customFormat="1" ht="14.25" customHeight="1" x14ac:dyDescent="0.15">
      <c r="B25" s="193"/>
      <c r="C25" s="192">
        <v>28</v>
      </c>
      <c r="D25" s="191">
        <v>367</v>
      </c>
      <c r="E25" s="191">
        <v>2999</v>
      </c>
      <c r="F25" s="191">
        <v>99158</v>
      </c>
      <c r="G25" s="191">
        <f>SUM(F25/D25)</f>
        <v>270.18528610354224</v>
      </c>
      <c r="H25" s="191">
        <v>59</v>
      </c>
      <c r="I25" s="191">
        <v>369</v>
      </c>
      <c r="J25" s="191">
        <v>55697</v>
      </c>
      <c r="K25" s="191">
        <v>308</v>
      </c>
      <c r="L25" s="191">
        <v>2630</v>
      </c>
      <c r="M25" s="203">
        <v>43461</v>
      </c>
      <c r="N25" s="191"/>
      <c r="O25" s="202"/>
    </row>
    <row r="26" spans="2:15" s="196" customFormat="1" ht="14.25" customHeight="1" x14ac:dyDescent="0.15">
      <c r="B26" s="193"/>
      <c r="C26" s="201"/>
      <c r="D26" s="200"/>
      <c r="E26" s="200"/>
      <c r="F26" s="200"/>
      <c r="G26" s="191"/>
      <c r="H26" s="198"/>
      <c r="I26" s="198"/>
      <c r="J26" s="198"/>
      <c r="K26" s="198"/>
      <c r="L26" s="198"/>
      <c r="M26" s="197"/>
      <c r="N26" s="199"/>
      <c r="O26" s="199"/>
    </row>
    <row r="27" spans="2:15" s="196" customFormat="1" ht="14.25" customHeight="1" x14ac:dyDescent="0.15">
      <c r="B27" s="193" t="s">
        <v>87</v>
      </c>
      <c r="C27" s="195">
        <v>26</v>
      </c>
      <c r="D27" s="198">
        <v>191</v>
      </c>
      <c r="E27" s="198">
        <v>1803</v>
      </c>
      <c r="F27" s="198">
        <v>57662</v>
      </c>
      <c r="G27" s="191">
        <f>SUM(F27/D27)</f>
        <v>301.8952879581152</v>
      </c>
      <c r="H27" s="198">
        <v>22</v>
      </c>
      <c r="I27" s="198">
        <v>147</v>
      </c>
      <c r="J27" s="198">
        <v>26184</v>
      </c>
      <c r="K27" s="198">
        <v>169</v>
      </c>
      <c r="L27" s="198">
        <v>1656</v>
      </c>
      <c r="M27" s="197">
        <v>31479</v>
      </c>
    </row>
    <row r="28" spans="2:15" s="196" customFormat="1" ht="14.25" customHeight="1" x14ac:dyDescent="0.15">
      <c r="B28" s="193"/>
      <c r="C28" s="195">
        <v>28</v>
      </c>
      <c r="D28" s="198">
        <v>204</v>
      </c>
      <c r="E28" s="198">
        <v>1786</v>
      </c>
      <c r="F28" s="198">
        <v>39209</v>
      </c>
      <c r="G28" s="191">
        <f>SUM(F28/D28)</f>
        <v>192.20098039215685</v>
      </c>
      <c r="H28" s="198">
        <v>25</v>
      </c>
      <c r="I28" s="198">
        <v>120</v>
      </c>
      <c r="J28" s="198">
        <v>6651</v>
      </c>
      <c r="K28" s="198">
        <v>179</v>
      </c>
      <c r="L28" s="198">
        <v>1666</v>
      </c>
      <c r="M28" s="197">
        <v>32558</v>
      </c>
    </row>
    <row r="29" spans="2:15" s="196" customFormat="1" ht="14.25" customHeight="1" x14ac:dyDescent="0.15">
      <c r="B29" s="193"/>
      <c r="C29" s="195"/>
      <c r="D29" s="198"/>
      <c r="E29" s="198"/>
      <c r="F29" s="198"/>
      <c r="G29" s="191"/>
      <c r="H29" s="198"/>
      <c r="I29" s="198"/>
      <c r="J29" s="198"/>
      <c r="K29" s="198"/>
      <c r="L29" s="198"/>
      <c r="M29" s="197"/>
    </row>
    <row r="30" spans="2:15" s="177" customFormat="1" ht="14.25" customHeight="1" x14ac:dyDescent="0.15">
      <c r="B30" s="193" t="s">
        <v>86</v>
      </c>
      <c r="C30" s="192">
        <v>26</v>
      </c>
      <c r="D30" s="190">
        <v>244</v>
      </c>
      <c r="E30" s="190">
        <v>2589</v>
      </c>
      <c r="F30" s="190">
        <v>52456</v>
      </c>
      <c r="G30" s="191">
        <f>SUM(F30/D30)</f>
        <v>214.98360655737704</v>
      </c>
      <c r="H30" s="190">
        <v>34</v>
      </c>
      <c r="I30" s="190">
        <v>284</v>
      </c>
      <c r="J30" s="190">
        <v>8297</v>
      </c>
      <c r="K30" s="190">
        <v>210</v>
      </c>
      <c r="L30" s="190">
        <v>2305</v>
      </c>
      <c r="M30" s="189">
        <v>44159</v>
      </c>
    </row>
    <row r="31" spans="2:15" s="177" customFormat="1" ht="14.25" customHeight="1" x14ac:dyDescent="0.15">
      <c r="B31" s="193"/>
      <c r="C31" s="192">
        <v>28</v>
      </c>
      <c r="D31" s="190">
        <v>278</v>
      </c>
      <c r="E31" s="190">
        <v>2779</v>
      </c>
      <c r="F31" s="190">
        <v>63028</v>
      </c>
      <c r="G31" s="191">
        <f>SUM(F31/D31)</f>
        <v>226.71942446043167</v>
      </c>
      <c r="H31" s="190">
        <v>42</v>
      </c>
      <c r="I31" s="190">
        <v>391</v>
      </c>
      <c r="J31" s="190">
        <v>15232</v>
      </c>
      <c r="K31" s="190">
        <v>236</v>
      </c>
      <c r="L31" s="190">
        <v>2388</v>
      </c>
      <c r="M31" s="189">
        <v>47796</v>
      </c>
    </row>
    <row r="32" spans="2:15" s="177" customFormat="1" ht="14.25" customHeight="1" x14ac:dyDescent="0.15">
      <c r="B32" s="193"/>
      <c r="C32" s="195"/>
      <c r="D32" s="190"/>
      <c r="E32" s="190"/>
      <c r="F32" s="190"/>
      <c r="G32" s="191"/>
      <c r="H32" s="190"/>
      <c r="I32" s="190"/>
      <c r="J32" s="190"/>
      <c r="K32" s="190"/>
      <c r="L32" s="190"/>
      <c r="M32" s="189"/>
    </row>
    <row r="33" spans="2:14" s="177" customFormat="1" ht="14.25" customHeight="1" x14ac:dyDescent="0.15">
      <c r="B33" s="193" t="s">
        <v>85</v>
      </c>
      <c r="C33" s="195">
        <v>26</v>
      </c>
      <c r="D33" s="190">
        <v>277</v>
      </c>
      <c r="E33" s="190">
        <v>1089</v>
      </c>
      <c r="F33" s="190">
        <v>17707</v>
      </c>
      <c r="G33" s="191">
        <f>SUM(F33/D33)</f>
        <v>63.924187725631768</v>
      </c>
      <c r="H33" s="190">
        <v>53</v>
      </c>
      <c r="I33" s="190">
        <v>280</v>
      </c>
      <c r="J33" s="190">
        <v>7982</v>
      </c>
      <c r="K33" s="190">
        <v>224</v>
      </c>
      <c r="L33" s="190">
        <v>809</v>
      </c>
      <c r="M33" s="189">
        <v>9725</v>
      </c>
    </row>
    <row r="34" spans="2:14" s="177" customFormat="1" ht="14.25" customHeight="1" x14ac:dyDescent="0.15">
      <c r="B34" s="193"/>
      <c r="C34" s="195">
        <v>28</v>
      </c>
      <c r="D34" s="190">
        <v>274</v>
      </c>
      <c r="E34" s="190">
        <v>1142</v>
      </c>
      <c r="F34" s="190">
        <v>18477</v>
      </c>
      <c r="G34" s="191">
        <f>SUM(F34/D34)</f>
        <v>67.434306569343065</v>
      </c>
      <c r="H34" s="190">
        <v>56</v>
      </c>
      <c r="I34" s="190">
        <v>289</v>
      </c>
      <c r="J34" s="190">
        <v>7171</v>
      </c>
      <c r="K34" s="190">
        <v>218</v>
      </c>
      <c r="L34" s="190">
        <v>853</v>
      </c>
      <c r="M34" s="189">
        <v>11306</v>
      </c>
    </row>
    <row r="35" spans="2:14" s="177" customFormat="1" ht="14.25" customHeight="1" x14ac:dyDescent="0.15">
      <c r="B35" s="193"/>
      <c r="C35" s="195"/>
      <c r="D35" s="190"/>
      <c r="E35" s="190"/>
      <c r="F35" s="190"/>
      <c r="G35" s="191"/>
      <c r="H35" s="190"/>
      <c r="I35" s="190"/>
      <c r="J35" s="190"/>
      <c r="K35" s="190"/>
      <c r="L35" s="190"/>
      <c r="M35" s="189"/>
    </row>
    <row r="36" spans="2:14" s="177" customFormat="1" ht="14.25" customHeight="1" x14ac:dyDescent="0.15">
      <c r="B36" s="193" t="s">
        <v>84</v>
      </c>
      <c r="C36" s="192">
        <v>26</v>
      </c>
      <c r="D36" s="190">
        <v>154</v>
      </c>
      <c r="E36" s="190">
        <v>880</v>
      </c>
      <c r="F36" s="190">
        <v>18537</v>
      </c>
      <c r="G36" s="191">
        <f>SUM(F36/D36)</f>
        <v>120.37012987012987</v>
      </c>
      <c r="H36" s="190">
        <v>20</v>
      </c>
      <c r="I36" s="190">
        <v>102</v>
      </c>
      <c r="J36" s="190">
        <v>3019</v>
      </c>
      <c r="K36" s="190">
        <v>134</v>
      </c>
      <c r="L36" s="190">
        <v>778</v>
      </c>
      <c r="M36" s="189">
        <v>15518</v>
      </c>
    </row>
    <row r="37" spans="2:14" s="177" customFormat="1" ht="14.25" customHeight="1" x14ac:dyDescent="0.15">
      <c r="B37" s="193"/>
      <c r="C37" s="192">
        <v>28</v>
      </c>
      <c r="D37" s="190">
        <v>163</v>
      </c>
      <c r="E37" s="190">
        <v>1377</v>
      </c>
      <c r="F37" s="190">
        <v>22360</v>
      </c>
      <c r="G37" s="191">
        <f>SUM(F37/D37)</f>
        <v>137.17791411042944</v>
      </c>
      <c r="H37" s="190">
        <v>17</v>
      </c>
      <c r="I37" s="190">
        <v>108</v>
      </c>
      <c r="J37" s="190">
        <v>5550</v>
      </c>
      <c r="K37" s="190">
        <v>146</v>
      </c>
      <c r="L37" s="190">
        <v>1269</v>
      </c>
      <c r="M37" s="189">
        <v>16810</v>
      </c>
    </row>
    <row r="38" spans="2:14" s="177" customFormat="1" ht="14.25" customHeight="1" x14ac:dyDescent="0.15">
      <c r="B38" s="193"/>
      <c r="C38" s="195"/>
      <c r="D38" s="190"/>
      <c r="E38" s="190"/>
      <c r="F38" s="190"/>
      <c r="G38" s="191"/>
      <c r="H38" s="190"/>
      <c r="I38" s="190"/>
      <c r="J38" s="190"/>
      <c r="K38" s="190"/>
      <c r="L38" s="190"/>
      <c r="M38" s="189"/>
    </row>
    <row r="39" spans="2:14" s="177" customFormat="1" ht="14.25" customHeight="1" x14ac:dyDescent="0.15">
      <c r="B39" s="193" t="s">
        <v>83</v>
      </c>
      <c r="C39" s="192">
        <v>26</v>
      </c>
      <c r="D39" s="194">
        <v>203</v>
      </c>
      <c r="E39" s="190">
        <v>1494</v>
      </c>
      <c r="F39" s="190">
        <v>30304</v>
      </c>
      <c r="G39" s="191">
        <f>SUM(F39/D39)</f>
        <v>149.2807881773399</v>
      </c>
      <c r="H39" s="190">
        <v>29</v>
      </c>
      <c r="I39" s="190">
        <v>150</v>
      </c>
      <c r="J39" s="190">
        <v>5075</v>
      </c>
      <c r="K39" s="190">
        <v>174</v>
      </c>
      <c r="L39" s="190">
        <v>1344</v>
      </c>
      <c r="M39" s="189">
        <v>25229</v>
      </c>
    </row>
    <row r="40" spans="2:14" s="177" customFormat="1" ht="14.25" customHeight="1" x14ac:dyDescent="0.15">
      <c r="B40" s="193"/>
      <c r="C40" s="192">
        <v>28</v>
      </c>
      <c r="D40" s="190">
        <v>198</v>
      </c>
      <c r="E40" s="190">
        <v>1493</v>
      </c>
      <c r="F40" s="190">
        <v>33089</v>
      </c>
      <c r="G40" s="191">
        <f>SUM(F40/D40)</f>
        <v>167.11616161616161</v>
      </c>
      <c r="H40" s="190">
        <v>22</v>
      </c>
      <c r="I40" s="190">
        <v>90</v>
      </c>
      <c r="J40" s="190">
        <v>3624</v>
      </c>
      <c r="K40" s="190">
        <v>176</v>
      </c>
      <c r="L40" s="190">
        <v>1403</v>
      </c>
      <c r="M40" s="189">
        <v>29464</v>
      </c>
    </row>
    <row r="41" spans="2:14" ht="14.25" customHeight="1" thickBot="1" x14ac:dyDescent="0.2">
      <c r="B41" s="188"/>
      <c r="C41" s="187"/>
      <c r="D41" s="185"/>
      <c r="E41" s="185"/>
      <c r="F41" s="185"/>
      <c r="G41" s="186"/>
      <c r="H41" s="185"/>
      <c r="I41" s="185"/>
      <c r="J41" s="185"/>
      <c r="K41" s="185"/>
      <c r="L41" s="185"/>
      <c r="M41" s="184"/>
      <c r="N41" s="177"/>
    </row>
    <row r="42" spans="2:14" ht="21" customHeight="1" x14ac:dyDescent="0.15">
      <c r="B42" s="183"/>
      <c r="C42" s="177"/>
      <c r="D42" s="179"/>
      <c r="E42" s="179"/>
      <c r="F42" s="179"/>
      <c r="G42" s="179"/>
      <c r="H42" s="179"/>
      <c r="I42" s="179"/>
      <c r="J42" s="179"/>
      <c r="K42" s="182" t="s">
        <v>82</v>
      </c>
      <c r="L42" s="182"/>
      <c r="M42" s="182"/>
      <c r="N42" s="181"/>
    </row>
    <row r="43" spans="2:14" x14ac:dyDescent="0.15">
      <c r="B43" s="180"/>
      <c r="C43" s="177"/>
      <c r="D43" s="179"/>
      <c r="E43" s="179"/>
      <c r="F43" s="179"/>
      <c r="G43" s="179"/>
      <c r="H43" s="179"/>
      <c r="I43" s="179"/>
      <c r="J43" s="179"/>
      <c r="K43" s="178"/>
      <c r="L43" s="178"/>
      <c r="M43" s="178"/>
      <c r="N43" s="177"/>
    </row>
  </sheetData>
  <mergeCells count="9">
    <mergeCell ref="K42:M43"/>
    <mergeCell ref="B3:H3"/>
    <mergeCell ref="D6:D7"/>
    <mergeCell ref="E6:E7"/>
    <mergeCell ref="F6:F7"/>
    <mergeCell ref="H5:J6"/>
    <mergeCell ref="K5:M6"/>
    <mergeCell ref="D5:G5"/>
    <mergeCell ref="L3:M4"/>
  </mergeCells>
  <phoneticPr fontId="9"/>
  <printOptions horizontalCentered="1"/>
  <pageMargins left="0.70866141732283472" right="0.70866141732283472" top="0.78740157480314965" bottom="0.78740157480314965" header="0.51181102362204722" footer="0.51181102362204722"/>
  <pageSetup paperSize="9" orientation="portrait" horizontalDpi="300" verticalDpi="300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07-01-1</vt:lpstr>
      <vt:lpstr>07-01-2</vt:lpstr>
      <vt:lpstr>07-02</vt:lpstr>
      <vt:lpstr>'07-01-2'!Print_Area</vt:lpstr>
    </vt:vector>
  </TitlesOfParts>
  <Company>知多市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</dc:creator>
  <cp:lastModifiedBy>TBl0381</cp:lastModifiedBy>
  <cp:lastPrinted>2021-01-12T03:23:36Z</cp:lastPrinted>
  <dcterms:created xsi:type="dcterms:W3CDTF">2006-07-10T01:41:06Z</dcterms:created>
  <dcterms:modified xsi:type="dcterms:W3CDTF">2023-03-06T05:00:21Z</dcterms:modified>
</cp:coreProperties>
</file>