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ilesv01\行政管理課\R04\060010 統計事業\050 知多統計研究協議会\07知多半島の統計\03 校正\03　最終校正\最終校正依頼データ\"/>
    </mc:Choice>
  </mc:AlternateContent>
  <bookViews>
    <workbookView xWindow="1095" yWindow="30" windowWidth="14940" windowHeight="8100"/>
  </bookViews>
  <sheets>
    <sheet name="01-01地目別面積" sheetId="1" r:id="rId1"/>
  </sheets>
  <calcPr calcId="162913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G12" i="1"/>
  <c r="G13" i="1"/>
  <c r="G14" i="1"/>
  <c r="G15" i="1"/>
  <c r="G16" i="1"/>
  <c r="G17" i="1"/>
  <c r="G18" i="1"/>
  <c r="G19" i="1"/>
  <c r="G20" i="1"/>
  <c r="G11" i="1"/>
  <c r="B10" i="1"/>
  <c r="F10" i="1"/>
  <c r="E10" i="1"/>
  <c r="D10" i="1"/>
  <c r="G10" i="1" l="1"/>
  <c r="C10" i="1"/>
</calcChain>
</file>

<file path=xl/sharedStrings.xml><?xml version="1.0" encoding="utf-8"?>
<sst xmlns="http://schemas.openxmlformats.org/spreadsheetml/2006/main" count="24" uniqueCount="24">
  <si>
    <t>森　林</t>
    <rPh sb="0" eb="1">
      <t>モリ</t>
    </rPh>
    <rPh sb="2" eb="3">
      <t>ハヤシ</t>
    </rPh>
    <phoneticPr fontId="1"/>
  </si>
  <si>
    <t>宅　地</t>
    <rPh sb="0" eb="1">
      <t>タク</t>
    </rPh>
    <rPh sb="2" eb="3">
      <t>チ</t>
    </rPh>
    <phoneticPr fontId="1"/>
  </si>
  <si>
    <t>土　　　地　１</t>
    <rPh sb="0" eb="1">
      <t>ツチ</t>
    </rPh>
    <rPh sb="4" eb="5">
      <t>チ</t>
    </rPh>
    <phoneticPr fontId="1"/>
  </si>
  <si>
    <t>常　滑　市</t>
    <rPh sb="0" eb="1">
      <t>ツネ</t>
    </rPh>
    <rPh sb="2" eb="3">
      <t>ヌメ</t>
    </rPh>
    <rPh sb="4" eb="5">
      <t>シ</t>
    </rPh>
    <phoneticPr fontId="1"/>
  </si>
  <si>
    <t>１．土　　地</t>
    <rPh sb="2" eb="3">
      <t>ツチ</t>
    </rPh>
    <rPh sb="5" eb="6">
      <t>チ</t>
    </rPh>
    <phoneticPr fontId="1"/>
  </si>
  <si>
    <t>（単位：ha）</t>
    <rPh sb="1" eb="3">
      <t>タンイ</t>
    </rPh>
    <phoneticPr fontId="1"/>
  </si>
  <si>
    <t>構成比（％）</t>
    <rPh sb="0" eb="3">
      <t>コウセイヒ</t>
    </rPh>
    <phoneticPr fontId="1"/>
  </si>
  <si>
    <t>（１）地目別面積</t>
    <rPh sb="3" eb="4">
      <t>チ</t>
    </rPh>
    <rPh sb="4" eb="5">
      <t>モク</t>
    </rPh>
    <rPh sb="5" eb="6">
      <t>ベツ</t>
    </rPh>
    <rPh sb="6" eb="8">
      <t>メンセキ</t>
    </rPh>
    <phoneticPr fontId="1"/>
  </si>
  <si>
    <t>総数</t>
    <rPh sb="0" eb="2">
      <t>ソウスウ</t>
    </rPh>
    <phoneticPr fontId="1"/>
  </si>
  <si>
    <t>市　町　別</t>
    <rPh sb="0" eb="1">
      <t>シ</t>
    </rPh>
    <rPh sb="2" eb="3">
      <t>マチ</t>
    </rPh>
    <rPh sb="4" eb="5">
      <t>ベツ</t>
    </rPh>
    <phoneticPr fontId="1"/>
  </si>
  <si>
    <t>行　政　面　積</t>
    <rPh sb="0" eb="1">
      <t>ギョウ</t>
    </rPh>
    <rPh sb="2" eb="3">
      <t>セイ</t>
    </rPh>
    <rPh sb="4" eb="5">
      <t>メン</t>
    </rPh>
    <rPh sb="6" eb="7">
      <t>セキ</t>
    </rPh>
    <phoneticPr fontId="1"/>
  </si>
  <si>
    <t>その他</t>
    <rPh sb="2" eb="3">
      <t>タ</t>
    </rPh>
    <phoneticPr fontId="1"/>
  </si>
  <si>
    <t>南知多町</t>
    <rPh sb="0" eb="4">
      <t>ミナミチタチョウ</t>
    </rPh>
    <phoneticPr fontId="1"/>
  </si>
  <si>
    <t>半　田　市</t>
    <rPh sb="0" eb="1">
      <t>ハン</t>
    </rPh>
    <rPh sb="2" eb="3">
      <t>タ</t>
    </rPh>
    <rPh sb="4" eb="5">
      <t>シ</t>
    </rPh>
    <phoneticPr fontId="1"/>
  </si>
  <si>
    <t>東　海　市</t>
    <rPh sb="0" eb="1">
      <t>ヒガシ</t>
    </rPh>
    <rPh sb="2" eb="3">
      <t>ウミ</t>
    </rPh>
    <rPh sb="4" eb="5">
      <t>シ</t>
    </rPh>
    <phoneticPr fontId="1"/>
  </si>
  <si>
    <t>知　多　市</t>
    <rPh sb="0" eb="1">
      <t>チ</t>
    </rPh>
    <rPh sb="2" eb="3">
      <t>タ</t>
    </rPh>
    <rPh sb="4" eb="5">
      <t>シ</t>
    </rPh>
    <phoneticPr fontId="1"/>
  </si>
  <si>
    <t>大　府　市</t>
    <rPh sb="0" eb="1">
      <t>ダイ</t>
    </rPh>
    <rPh sb="2" eb="3">
      <t>フ</t>
    </rPh>
    <rPh sb="4" eb="5">
      <t>シ</t>
    </rPh>
    <phoneticPr fontId="1"/>
  </si>
  <si>
    <t>阿久比町</t>
    <rPh sb="0" eb="4">
      <t>アグイチョウ</t>
    </rPh>
    <phoneticPr fontId="1"/>
  </si>
  <si>
    <t>美浜町</t>
    <rPh sb="0" eb="3">
      <t>ミハマチョウ</t>
    </rPh>
    <phoneticPr fontId="1"/>
  </si>
  <si>
    <t>東浦町</t>
    <rPh sb="0" eb="3">
      <t>ヒガシウラチョウ</t>
    </rPh>
    <phoneticPr fontId="1"/>
  </si>
  <si>
    <t>武豊町</t>
    <rPh sb="0" eb="3">
      <t>タケトヨチョウ</t>
    </rPh>
    <phoneticPr fontId="1"/>
  </si>
  <si>
    <t>農　地</t>
    <rPh sb="0" eb="1">
      <t>ノウ</t>
    </rPh>
    <rPh sb="2" eb="3">
      <t>チ</t>
    </rPh>
    <phoneticPr fontId="1"/>
  </si>
  <si>
    <t>〈資料〉愛知県振興部土地水資源課
  「2021年版 土地に関する統計年報」</t>
    <rPh sb="1" eb="3">
      <t>シリョウ</t>
    </rPh>
    <rPh sb="4" eb="6">
      <t>アイチ</t>
    </rPh>
    <rPh sb="6" eb="7">
      <t>ケン</t>
    </rPh>
    <rPh sb="7" eb="9">
      <t>シンコウ</t>
    </rPh>
    <rPh sb="9" eb="10">
      <t>ブ</t>
    </rPh>
    <rPh sb="10" eb="12">
      <t>トチ</t>
    </rPh>
    <rPh sb="12" eb="13">
      <t>ミズ</t>
    </rPh>
    <rPh sb="13" eb="15">
      <t>シゲン</t>
    </rPh>
    <rPh sb="15" eb="16">
      <t>カ</t>
    </rPh>
    <rPh sb="24" eb="26">
      <t>ネンバン</t>
    </rPh>
    <rPh sb="27" eb="29">
      <t>トチ</t>
    </rPh>
    <rPh sb="30" eb="31">
      <t>カン</t>
    </rPh>
    <rPh sb="33" eb="35">
      <t>トウケイ</t>
    </rPh>
    <rPh sb="35" eb="37">
      <t>ネンポウ</t>
    </rPh>
    <phoneticPr fontId="1"/>
  </si>
  <si>
    <t>注）行政面積は、令和 2年10月 1日現在
　　宅地は、令和 2年 1月 1日現在  　    
　　農地は、令和 2年 7月15日現在
　　森林は、令和 2年 3月31日現在</t>
    <rPh sb="0" eb="1">
      <t>チュウ</t>
    </rPh>
    <rPh sb="2" eb="4">
      <t>ギョウセイ</t>
    </rPh>
    <rPh sb="4" eb="6">
      <t>メンセキ</t>
    </rPh>
    <rPh sb="15" eb="16">
      <t>ガツ</t>
    </rPh>
    <rPh sb="18" eb="21">
      <t>ニチゲンザイ</t>
    </rPh>
    <rPh sb="24" eb="26">
      <t>タクチ</t>
    </rPh>
    <rPh sb="35" eb="36">
      <t>ガツ</t>
    </rPh>
    <rPh sb="38" eb="39">
      <t>ニチ</t>
    </rPh>
    <rPh sb="39" eb="41">
      <t>ゲンザイ</t>
    </rPh>
    <rPh sb="51" eb="53">
      <t>ノウチ</t>
    </rPh>
    <rPh sb="62" eb="63">
      <t>ガツ</t>
    </rPh>
    <rPh sb="65" eb="66">
      <t>ニチ</t>
    </rPh>
    <rPh sb="66" eb="68">
      <t>ゲンザイ</t>
    </rPh>
    <rPh sb="71" eb="73">
      <t>シンリン</t>
    </rPh>
    <rPh sb="75" eb="77">
      <t>レイワ</t>
    </rPh>
    <rPh sb="79" eb="80">
      <t>ネン</t>
    </rPh>
    <rPh sb="82" eb="83">
      <t>ガツ</t>
    </rPh>
    <rPh sb="85" eb="88">
      <t>ニチゲンザイ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</si>
</sst>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_ "/>
  </numFmts>
  <fonts count="8" x14ac:knownFonts="1">
    <font>
      <sz val="11"/>
      <name val="ＭＳ Ｐゴシック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176" fontId="4" fillId="0" borderId="15" xfId="0" applyNumberFormat="1" applyFont="1" applyBorder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176" fontId="4" fillId="2" borderId="14" xfId="0" applyNumberFormat="1" applyFont="1" applyFill="1" applyBorder="1" applyAlignment="1">
      <alignment vertical="center"/>
    </xf>
    <xf numFmtId="177" fontId="4" fillId="2" borderId="0" xfId="1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16" workbookViewId="0">
      <selection activeCell="F25" sqref="F25"/>
    </sheetView>
  </sheetViews>
  <sheetFormatPr defaultColWidth="9" defaultRowHeight="13.5" x14ac:dyDescent="0.15"/>
  <cols>
    <col min="1" max="1" width="12.75" style="30" customWidth="1"/>
    <col min="2" max="7" width="12.375" style="30" customWidth="1"/>
    <col min="8" max="16384" width="9" style="30"/>
  </cols>
  <sheetData>
    <row r="1" spans="1:7" ht="14.25" customHeight="1" x14ac:dyDescent="0.15">
      <c r="G1" s="12" t="s">
        <v>2</v>
      </c>
    </row>
    <row r="2" spans="1:7" ht="14.25" customHeight="1" x14ac:dyDescent="0.15">
      <c r="G2" s="31"/>
    </row>
    <row r="3" spans="1:7" ht="24" customHeight="1" x14ac:dyDescent="0.15">
      <c r="A3" s="1" t="s">
        <v>4</v>
      </c>
    </row>
    <row r="4" spans="1:7" ht="14.25" customHeight="1" x14ac:dyDescent="0.15">
      <c r="A4" s="1"/>
    </row>
    <row r="5" spans="1:7" ht="18.75" customHeight="1" x14ac:dyDescent="0.15">
      <c r="A5" s="2" t="s">
        <v>7</v>
      </c>
    </row>
    <row r="6" spans="1:7" ht="14.25" customHeight="1" x14ac:dyDescent="0.15">
      <c r="A6" s="3"/>
      <c r="B6" s="3"/>
      <c r="C6" s="3"/>
      <c r="D6" s="3"/>
      <c r="E6" s="3"/>
      <c r="F6" s="3"/>
      <c r="G6" s="12" t="s">
        <v>5</v>
      </c>
    </row>
    <row r="7" spans="1:7" ht="19.5" customHeight="1" x14ac:dyDescent="0.15">
      <c r="A7" s="23" t="s">
        <v>9</v>
      </c>
      <c r="B7" s="18" t="s">
        <v>10</v>
      </c>
      <c r="C7" s="19"/>
      <c r="D7" s="18" t="s">
        <v>1</v>
      </c>
      <c r="E7" s="26" t="s">
        <v>21</v>
      </c>
      <c r="F7" s="26" t="s">
        <v>0</v>
      </c>
      <c r="G7" s="28" t="s">
        <v>11</v>
      </c>
    </row>
    <row r="8" spans="1:7" ht="19.5" customHeight="1" x14ac:dyDescent="0.15">
      <c r="A8" s="24"/>
      <c r="B8" s="6"/>
      <c r="C8" s="9" t="s">
        <v>6</v>
      </c>
      <c r="D8" s="25"/>
      <c r="E8" s="27"/>
      <c r="F8" s="27"/>
      <c r="G8" s="29"/>
    </row>
    <row r="9" spans="1:7" ht="7.5" customHeight="1" x14ac:dyDescent="0.15">
      <c r="A9" s="4"/>
      <c r="B9" s="7"/>
      <c r="C9" s="7"/>
      <c r="D9" s="11"/>
      <c r="E9" s="11"/>
      <c r="F9" s="11"/>
      <c r="G9" s="13"/>
    </row>
    <row r="10" spans="1:7" ht="25.5" customHeight="1" x14ac:dyDescent="0.15">
      <c r="A10" s="4" t="s">
        <v>8</v>
      </c>
      <c r="B10" s="15">
        <f t="shared" ref="B10:G10" si="0">SUM(B11:B20)</f>
        <v>39220</v>
      </c>
      <c r="C10" s="15">
        <f t="shared" si="0"/>
        <v>99.999999999999986</v>
      </c>
      <c r="D10" s="15">
        <f t="shared" si="0"/>
        <v>11680</v>
      </c>
      <c r="E10" s="15">
        <f t="shared" si="0"/>
        <v>8560</v>
      </c>
      <c r="F10" s="15">
        <f t="shared" si="0"/>
        <v>3792</v>
      </c>
      <c r="G10" s="16">
        <f t="shared" si="0"/>
        <v>15188</v>
      </c>
    </row>
    <row r="11" spans="1:7" ht="25.5" customHeight="1" x14ac:dyDescent="0.15">
      <c r="A11" s="4" t="s">
        <v>13</v>
      </c>
      <c r="B11" s="15">
        <v>4742</v>
      </c>
      <c r="C11" s="17">
        <f>B11/B10%</f>
        <v>12.090770015298318</v>
      </c>
      <c r="D11" s="15">
        <v>1977</v>
      </c>
      <c r="E11" s="15">
        <v>717</v>
      </c>
      <c r="F11" s="15">
        <v>131</v>
      </c>
      <c r="G11" s="16">
        <f>B11-D11-E11-F11</f>
        <v>1917</v>
      </c>
    </row>
    <row r="12" spans="1:7" ht="25.5" customHeight="1" x14ac:dyDescent="0.15">
      <c r="A12" s="4" t="s">
        <v>3</v>
      </c>
      <c r="B12" s="15">
        <v>5590</v>
      </c>
      <c r="C12" s="17">
        <f>B12/B10%</f>
        <v>14.25293217746048</v>
      </c>
      <c r="D12" s="15">
        <v>1298</v>
      </c>
      <c r="E12" s="15">
        <v>1320</v>
      </c>
      <c r="F12" s="15">
        <v>441</v>
      </c>
      <c r="G12" s="16">
        <f t="shared" ref="G12:G20" si="1">B12-D12-E12-F12</f>
        <v>2531</v>
      </c>
    </row>
    <row r="13" spans="1:7" ht="25.5" customHeight="1" x14ac:dyDescent="0.15">
      <c r="A13" s="4" t="s">
        <v>14</v>
      </c>
      <c r="B13" s="15">
        <v>4343</v>
      </c>
      <c r="C13" s="17">
        <f>B13/B10%</f>
        <v>11.073431922488526</v>
      </c>
      <c r="D13" s="15">
        <v>2348</v>
      </c>
      <c r="E13" s="15">
        <v>614</v>
      </c>
      <c r="F13" s="15">
        <v>84</v>
      </c>
      <c r="G13" s="16">
        <f t="shared" si="1"/>
        <v>1297</v>
      </c>
    </row>
    <row r="14" spans="1:7" ht="25.5" customHeight="1" x14ac:dyDescent="0.15">
      <c r="A14" s="4" t="s">
        <v>16</v>
      </c>
      <c r="B14" s="15">
        <v>3366</v>
      </c>
      <c r="C14" s="17">
        <f>B14/B10%</f>
        <v>8.582355940846508</v>
      </c>
      <c r="D14" s="15">
        <v>1189</v>
      </c>
      <c r="E14" s="15">
        <v>707</v>
      </c>
      <c r="F14" s="15">
        <v>103</v>
      </c>
      <c r="G14" s="16">
        <f t="shared" si="1"/>
        <v>1367</v>
      </c>
    </row>
    <row r="15" spans="1:7" ht="25.5" customHeight="1" x14ac:dyDescent="0.15">
      <c r="A15" s="4" t="s">
        <v>15</v>
      </c>
      <c r="B15" s="15">
        <v>4590</v>
      </c>
      <c r="C15" s="17">
        <f>B15/B10%</f>
        <v>11.703212646608874</v>
      </c>
      <c r="D15" s="15">
        <v>1704</v>
      </c>
      <c r="E15" s="15">
        <v>1080</v>
      </c>
      <c r="F15" s="15">
        <v>243</v>
      </c>
      <c r="G15" s="16">
        <f t="shared" si="1"/>
        <v>1563</v>
      </c>
    </row>
    <row r="16" spans="1:7" ht="25.5" customHeight="1" x14ac:dyDescent="0.15">
      <c r="A16" s="4" t="s">
        <v>17</v>
      </c>
      <c r="B16" s="15">
        <v>2380</v>
      </c>
      <c r="C16" s="17">
        <f>B16/B10%</f>
        <v>6.0683324834268229</v>
      </c>
      <c r="D16" s="15">
        <v>463</v>
      </c>
      <c r="E16" s="15">
        <v>811</v>
      </c>
      <c r="F16" s="15">
        <v>148</v>
      </c>
      <c r="G16" s="16">
        <f t="shared" si="1"/>
        <v>958</v>
      </c>
    </row>
    <row r="17" spans="1:7" ht="25.5" customHeight="1" x14ac:dyDescent="0.15">
      <c r="A17" s="4" t="s">
        <v>19</v>
      </c>
      <c r="B17" s="15">
        <v>3114</v>
      </c>
      <c r="C17" s="17">
        <f>B17/B10%</f>
        <v>7.9398266190719022</v>
      </c>
      <c r="D17" s="15">
        <v>807</v>
      </c>
      <c r="E17" s="15">
        <v>975</v>
      </c>
      <c r="F17" s="15">
        <v>159</v>
      </c>
      <c r="G17" s="16">
        <f t="shared" si="1"/>
        <v>1173</v>
      </c>
    </row>
    <row r="18" spans="1:7" ht="25.5" customHeight="1" x14ac:dyDescent="0.15">
      <c r="A18" s="4" t="s">
        <v>12</v>
      </c>
      <c r="B18" s="15">
        <v>3837</v>
      </c>
      <c r="C18" s="17">
        <f>B18/B10%</f>
        <v>9.783273839877614</v>
      </c>
      <c r="D18" s="15">
        <v>402</v>
      </c>
      <c r="E18" s="15">
        <v>769</v>
      </c>
      <c r="F18" s="15">
        <v>1078</v>
      </c>
      <c r="G18" s="16">
        <f t="shared" si="1"/>
        <v>1588</v>
      </c>
    </row>
    <row r="19" spans="1:7" ht="25.5" customHeight="1" x14ac:dyDescent="0.15">
      <c r="A19" s="4" t="s">
        <v>18</v>
      </c>
      <c r="B19" s="15">
        <v>4620</v>
      </c>
      <c r="C19" s="17">
        <f>B19/B10%</f>
        <v>11.779704232534421</v>
      </c>
      <c r="D19" s="15">
        <v>496</v>
      </c>
      <c r="E19" s="15">
        <v>1130</v>
      </c>
      <c r="F19" s="15">
        <v>1136</v>
      </c>
      <c r="G19" s="16">
        <f t="shared" si="1"/>
        <v>1858</v>
      </c>
    </row>
    <row r="20" spans="1:7" ht="25.5" customHeight="1" x14ac:dyDescent="0.15">
      <c r="A20" s="4" t="s">
        <v>20</v>
      </c>
      <c r="B20" s="15">
        <v>2638</v>
      </c>
      <c r="C20" s="17">
        <f>B20/B10%</f>
        <v>6.7261601223865375</v>
      </c>
      <c r="D20" s="15">
        <v>996</v>
      </c>
      <c r="E20" s="15">
        <v>437</v>
      </c>
      <c r="F20" s="15">
        <v>269</v>
      </c>
      <c r="G20" s="16">
        <f t="shared" si="1"/>
        <v>936</v>
      </c>
    </row>
    <row r="21" spans="1:7" ht="6.75" customHeight="1" x14ac:dyDescent="0.15">
      <c r="A21" s="5"/>
      <c r="B21" s="8"/>
      <c r="C21" s="10"/>
      <c r="D21" s="8"/>
      <c r="E21" s="8"/>
      <c r="F21" s="8"/>
      <c r="G21" s="14"/>
    </row>
    <row r="22" spans="1:7" ht="80.25" customHeight="1" x14ac:dyDescent="0.15">
      <c r="A22" s="20" t="s">
        <v>22</v>
      </c>
      <c r="B22" s="20"/>
      <c r="C22" s="20"/>
      <c r="E22" s="21" t="s">
        <v>23</v>
      </c>
      <c r="F22" s="22"/>
      <c r="G22" s="22"/>
    </row>
    <row r="23" spans="1:7" ht="24" customHeight="1" x14ac:dyDescent="0.15">
      <c r="B23" s="32"/>
      <c r="D23" s="32"/>
      <c r="E23" s="32"/>
      <c r="F23" s="32"/>
      <c r="G23" s="32"/>
    </row>
    <row r="24" spans="1:7" ht="24" customHeight="1" x14ac:dyDescent="0.15"/>
    <row r="25" spans="1:7" ht="24" customHeight="1" x14ac:dyDescent="0.15"/>
    <row r="26" spans="1:7" ht="24" customHeight="1" x14ac:dyDescent="0.15"/>
    <row r="27" spans="1:7" ht="24" customHeight="1" x14ac:dyDescent="0.15"/>
    <row r="28" spans="1:7" ht="24" customHeight="1" x14ac:dyDescent="0.15"/>
  </sheetData>
  <mergeCells count="8">
    <mergeCell ref="B7:C7"/>
    <mergeCell ref="A22:C22"/>
    <mergeCell ref="E22:G22"/>
    <mergeCell ref="A7:A8"/>
    <mergeCell ref="D7:D8"/>
    <mergeCell ref="E7:E8"/>
    <mergeCell ref="F7:F8"/>
    <mergeCell ref="G7:G8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01-01地目別面積</vt:lpstr>
    </vt:vector>
  </TitlesOfParts>
  <Company>知多市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</dc:creator>
  <cp:lastModifiedBy>TBl0381</cp:lastModifiedBy>
  <cp:lastPrinted>2022-08-18T05:41:22Z</cp:lastPrinted>
  <dcterms:created xsi:type="dcterms:W3CDTF">2006-07-10T00:09:21Z</dcterms:created>
  <dcterms:modified xsi:type="dcterms:W3CDTF">2022-12-14T07:05:00Z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2019-10-10T01:54:45Z</vt:filetime>
  </property>
</Properties>
</file>